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citywatertechnology.sharepoint.com/sites/CWT/Jobs/Banana Shire Council/BMI1798 Moura and Biloela Instrumentation Specifications/CWT Deliverables/"/>
    </mc:Choice>
  </mc:AlternateContent>
  <xr:revisionPtr revIDLastSave="569" documentId="8_{DAC33E93-9C49-42F7-B34E-E07B28925CC6}" xr6:coauthVersionLast="47" xr6:coauthVersionMax="47" xr10:uidLastSave="{9314A58A-0BEC-4DE4-8CB2-3347BE496A01}"/>
  <bookViews>
    <workbookView xWindow="28680" yWindow="-120" windowWidth="29040" windowHeight="15840" activeTab="2" xr2:uid="{00000000-000D-0000-FFFF-FFFF00000000}"/>
  </bookViews>
  <sheets>
    <sheet name="Sch. Technical Particulars" sheetId="1" r:id="rId1"/>
    <sheet name="A" sheetId="26" r:id="rId2"/>
    <sheet name="B" sheetId="34" r:id="rId3"/>
    <sheet name="C" sheetId="48" r:id="rId4"/>
    <sheet name="D" sheetId="49" r:id="rId5"/>
    <sheet name="E" sheetId="50" r:id="rId6"/>
    <sheet name="F" sheetId="52" r:id="rId7"/>
    <sheet name="G" sheetId="53" r:id="rId8"/>
    <sheet name="H" sheetId="43" r:id="rId9"/>
    <sheet name="I" sheetId="46" r:id="rId10"/>
    <sheet name="J" sheetId="47" r:id="rId11"/>
    <sheet name="K" sheetId="55" r:id="rId12"/>
    <sheet name="L" sheetId="54" r:id="rId13"/>
    <sheet name="M" sheetId="56" r:id="rId14"/>
    <sheet name="N" sheetId="22" r:id="rId15"/>
  </sheets>
  <definedNames>
    <definedName name="_xlnm.Print_Area" localSheetId="1">A!$B$2:$E$4</definedName>
    <definedName name="_xlnm.Print_Area" localSheetId="4">D!$B$2:$E$4</definedName>
    <definedName name="_xlnm.Print_Area" localSheetId="9">I!$B$2:$F$47</definedName>
    <definedName name="_xlnm.Print_Area" localSheetId="11">K!$B$2:$E$76</definedName>
    <definedName name="_xlnm.Print_Area" localSheetId="12">L!$B$2:$E$130</definedName>
    <definedName name="_xlnm.Print_Area" localSheetId="13">M!$B$2:$E$102</definedName>
    <definedName name="_xlnm.Print_Area" localSheetId="14">N!$B$2:$G$34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54" l="1"/>
  <c r="B5" i="54"/>
  <c r="B6" i="54" s="1"/>
  <c r="B7" i="54" s="1"/>
  <c r="B8" i="54" s="1"/>
  <c r="B9" i="54" s="1"/>
  <c r="B10" i="54" s="1"/>
  <c r="B11" i="54" s="1"/>
  <c r="B12" i="54" s="1"/>
  <c r="B13" i="54" s="1"/>
  <c r="B14" i="54" s="1"/>
  <c r="B15" i="54" s="1"/>
  <c r="B16" i="54" s="1"/>
  <c r="B17" i="54" s="1"/>
  <c r="B18" i="54" s="1"/>
  <c r="B19" i="56"/>
  <c r="B39" i="49"/>
  <c r="B39" i="26"/>
  <c r="B26" i="26"/>
  <c r="B20" i="54" l="1"/>
  <c r="B21" i="54" s="1"/>
  <c r="B22" i="54" s="1"/>
  <c r="B23" i="54" s="1"/>
  <c r="B24" i="54" s="1"/>
  <c r="B25" i="54" s="1"/>
  <c r="B26" i="54" s="1"/>
  <c r="B27" i="54" s="1"/>
  <c r="B28" i="54" s="1"/>
  <c r="B29" i="54" s="1"/>
  <c r="B30" i="54" s="1"/>
  <c r="B31" i="54" s="1"/>
  <c r="B32" i="54" s="1"/>
  <c r="B33" i="54" s="1"/>
  <c r="B34" i="54" s="1"/>
  <c r="B35" i="54" s="1"/>
  <c r="B36" i="54" s="1"/>
  <c r="B37" i="54" s="1"/>
  <c r="B38" i="54" s="1"/>
  <c r="B39" i="54" s="1"/>
  <c r="B40" i="54" s="1"/>
  <c r="B41" i="54" s="1"/>
  <c r="B42" i="54" s="1"/>
  <c r="B43" i="54" s="1"/>
  <c r="B44" i="54" s="1"/>
  <c r="B45" i="54" s="1"/>
  <c r="B46" i="54" s="1"/>
  <c r="B47" i="54" s="1"/>
  <c r="B48" i="54" s="1"/>
  <c r="B49" i="54" s="1"/>
  <c r="B50" i="54" s="1"/>
  <c r="B51" i="54" s="1"/>
  <c r="B52" i="54" s="1"/>
  <c r="B53" i="54" s="1"/>
  <c r="B54" i="54" s="1"/>
  <c r="B55" i="54" s="1"/>
  <c r="B56" i="54" s="1"/>
  <c r="B57" i="54" s="1"/>
  <c r="B58" i="54" s="1"/>
  <c r="B59" i="54" s="1"/>
  <c r="B60" i="54" s="1"/>
  <c r="B61" i="54" s="1"/>
  <c r="B62" i="54" s="1"/>
  <c r="B63" i="54" s="1"/>
  <c r="B64" i="54" s="1"/>
  <c r="B65" i="54" s="1"/>
  <c r="B66" i="54" s="1"/>
  <c r="B67" i="54" s="1"/>
  <c r="B68" i="54" s="1"/>
  <c r="B69" i="54" s="1"/>
  <c r="B70" i="54" s="1"/>
  <c r="B71" i="54" s="1"/>
  <c r="B72" i="54" s="1"/>
  <c r="B73" i="54" s="1"/>
  <c r="B74" i="54" s="1"/>
  <c r="B75" i="54" s="1"/>
  <c r="B76" i="54" s="1"/>
  <c r="B77" i="54" s="1"/>
  <c r="B78" i="54" s="1"/>
  <c r="B79" i="54" s="1"/>
  <c r="B80" i="54" s="1"/>
  <c r="B81" i="54" s="1"/>
  <c r="B82" i="54" s="1"/>
  <c r="B83" i="54" s="1"/>
  <c r="B84" i="54" s="1"/>
  <c r="B85" i="54" s="1"/>
  <c r="B86" i="54" s="1"/>
  <c r="B87" i="54" s="1"/>
  <c r="B88" i="54" s="1"/>
  <c r="B89" i="54" s="1"/>
  <c r="B90" i="54" s="1"/>
  <c r="B91" i="54" s="1"/>
  <c r="B92" i="54" s="1"/>
  <c r="B93" i="54" s="1"/>
  <c r="B94" i="54" s="1"/>
  <c r="B95" i="54" s="1"/>
  <c r="B96" i="54" s="1"/>
  <c r="B97" i="54" s="1"/>
  <c r="B98" i="54" s="1"/>
  <c r="B99" i="54" s="1"/>
  <c r="B100" i="54" s="1"/>
  <c r="B101" i="54" s="1"/>
  <c r="B102" i="54" s="1"/>
  <c r="B103" i="54" s="1"/>
  <c r="B104" i="54" s="1"/>
  <c r="B105" i="54" s="1"/>
  <c r="B106" i="54" s="1"/>
  <c r="B107" i="54" s="1"/>
  <c r="B108" i="54" s="1"/>
  <c r="B109" i="54" s="1"/>
  <c r="B110" i="54" s="1"/>
  <c r="B111" i="54" s="1"/>
  <c r="B112" i="54" s="1"/>
  <c r="B113" i="54" s="1"/>
  <c r="B114" i="54" s="1"/>
  <c r="B115" i="54" s="1"/>
  <c r="B116" i="54" s="1"/>
  <c r="B117" i="54" s="1"/>
  <c r="B118" i="54" s="1"/>
  <c r="B119" i="54" s="1"/>
  <c r="B120" i="54" s="1"/>
  <c r="B121" i="54" s="1"/>
  <c r="B122" i="54" s="1"/>
  <c r="B123" i="54" s="1"/>
  <c r="B124" i="54" s="1"/>
  <c r="B125" i="54" s="1"/>
  <c r="B126" i="54" s="1"/>
  <c r="B127" i="54" s="1"/>
  <c r="B128" i="54" s="1"/>
  <c r="B129" i="54" s="1"/>
  <c r="B130" i="54" s="1"/>
  <c r="B5" i="56"/>
  <c r="B6" i="56" s="1"/>
  <c r="B7" i="56" s="1"/>
  <c r="B8" i="56" s="1"/>
  <c r="B9" i="56" s="1"/>
  <c r="B10" i="56" s="1"/>
  <c r="B11" i="56" s="1"/>
  <c r="B12" i="56" s="1"/>
  <c r="B13" i="56" s="1"/>
  <c r="B14" i="56" s="1"/>
  <c r="B15" i="56" s="1"/>
  <c r="B16" i="56" s="1"/>
  <c r="B17" i="56" s="1"/>
  <c r="B18" i="56" s="1"/>
  <c r="B20" i="56" s="1"/>
  <c r="B21" i="56" s="1"/>
  <c r="B22" i="56" s="1"/>
  <c r="B23" i="56" s="1"/>
  <c r="B24" i="56" s="1"/>
  <c r="B25" i="56" s="1"/>
  <c r="B26" i="56" s="1"/>
  <c r="B27" i="56" s="1"/>
  <c r="B28" i="56" s="1"/>
  <c r="B29" i="56" s="1"/>
  <c r="B30" i="56" s="1"/>
  <c r="B31" i="56" s="1"/>
  <c r="B32" i="56" s="1"/>
  <c r="B33" i="56" s="1"/>
  <c r="B34" i="56" s="1"/>
  <c r="B35" i="56" s="1"/>
  <c r="B36" i="56" s="1"/>
  <c r="B37" i="56" s="1"/>
  <c r="B38" i="56" s="1"/>
  <c r="B39" i="56" s="1"/>
  <c r="B40" i="56" s="1"/>
  <c r="B41" i="56" s="1"/>
  <c r="B42" i="56" s="1"/>
  <c r="B43" i="56" s="1"/>
  <c r="B44" i="56" s="1"/>
  <c r="B45" i="56" s="1"/>
  <c r="B46" i="56" s="1"/>
  <c r="B47" i="56" s="1"/>
  <c r="B48" i="56" s="1"/>
  <c r="B49" i="56" s="1"/>
  <c r="B50" i="56" s="1"/>
  <c r="B51" i="56" s="1"/>
  <c r="B52" i="56" s="1"/>
  <c r="B53" i="56" s="1"/>
  <c r="B54" i="56" s="1"/>
  <c r="B55" i="56" s="1"/>
  <c r="B56" i="56" s="1"/>
  <c r="B57" i="56" s="1"/>
  <c r="B58" i="56" s="1"/>
  <c r="B59" i="56" s="1"/>
  <c r="B60" i="56" s="1"/>
  <c r="B61" i="56" s="1"/>
  <c r="B62" i="56" s="1"/>
  <c r="B63" i="56" s="1"/>
  <c r="B64" i="56" s="1"/>
  <c r="B65" i="56" s="1"/>
  <c r="B66" i="56" s="1"/>
  <c r="B67" i="56" s="1"/>
  <c r="B68" i="56" s="1"/>
  <c r="B69" i="56" s="1"/>
  <c r="B70" i="56" s="1"/>
  <c r="B71" i="56" s="1"/>
  <c r="B72" i="56" s="1"/>
  <c r="B73" i="56" s="1"/>
  <c r="B74" i="56" s="1"/>
  <c r="B75" i="56" s="1"/>
  <c r="B76" i="56" s="1"/>
  <c r="B77" i="56" s="1"/>
  <c r="B78" i="56" s="1"/>
  <c r="B79" i="56" s="1"/>
  <c r="B80" i="56" s="1"/>
  <c r="B81" i="56" s="1"/>
  <c r="B82" i="56" s="1"/>
  <c r="B83" i="56" s="1"/>
  <c r="B84" i="56" s="1"/>
  <c r="B85" i="56" s="1"/>
  <c r="B86" i="56" s="1"/>
  <c r="B87" i="56" s="1"/>
  <c r="B88" i="56" s="1"/>
  <c r="B89" i="56" s="1"/>
  <c r="B90" i="56" s="1"/>
  <c r="B91" i="56" s="1"/>
  <c r="B92" i="56" s="1"/>
  <c r="B93" i="56" s="1"/>
  <c r="B94" i="56" s="1"/>
  <c r="B95" i="56" s="1"/>
  <c r="B96" i="56" s="1"/>
  <c r="B97" i="56" s="1"/>
  <c r="B98" i="56" s="1"/>
  <c r="B99" i="56" s="1"/>
  <c r="B100" i="56" s="1"/>
  <c r="B101" i="56" s="1"/>
  <c r="B102" i="56" s="1"/>
  <c r="B103" i="56" s="1"/>
  <c r="B104" i="56" s="1"/>
  <c r="B105" i="56" s="1"/>
  <c r="B106" i="56" s="1"/>
  <c r="B107" i="56" s="1"/>
  <c r="B108" i="56" s="1"/>
  <c r="B109" i="56" s="1"/>
  <c r="B110" i="56" s="1"/>
  <c r="B111" i="56" s="1"/>
  <c r="B112" i="56" s="1"/>
  <c r="B113" i="56" s="1"/>
  <c r="B114" i="56" s="1"/>
  <c r="B115" i="56" s="1"/>
  <c r="B116" i="56" s="1"/>
  <c r="B5" i="55"/>
  <c r="B6" i="55" s="1"/>
  <c r="B7" i="55" s="1"/>
  <c r="B8" i="55" s="1"/>
  <c r="B9" i="55" s="1"/>
  <c r="B10" i="55" s="1"/>
  <c r="B11" i="55" s="1"/>
  <c r="B12" i="55" s="1"/>
  <c r="B4" i="52"/>
  <c r="B5" i="52" s="1"/>
  <c r="B6" i="52" s="1"/>
  <c r="B7" i="52" s="1"/>
  <c r="B8" i="52" s="1"/>
  <c r="B9" i="52" s="1"/>
  <c r="B10" i="52" s="1"/>
  <c r="B11" i="52" s="1"/>
  <c r="B12" i="52" s="1"/>
  <c r="B13" i="52" s="1"/>
  <c r="B14" i="52" s="1"/>
  <c r="B15" i="52" s="1"/>
  <c r="B16" i="52" s="1"/>
  <c r="B17" i="52" s="1"/>
  <c r="B18" i="52" s="1"/>
  <c r="B19" i="52" s="1"/>
  <c r="B20" i="52" s="1"/>
  <c r="B21" i="52" s="1"/>
  <c r="B22" i="52" s="1"/>
  <c r="B23" i="52" s="1"/>
  <c r="B24" i="52" s="1"/>
  <c r="B25" i="52" s="1"/>
  <c r="B26" i="52" s="1"/>
  <c r="B27" i="52" s="1"/>
  <c r="B28" i="52" s="1"/>
  <c r="B29" i="52" s="1"/>
  <c r="B4" i="50"/>
  <c r="B5" i="50" s="1"/>
  <c r="B6" i="50" s="1"/>
  <c r="B7" i="50" s="1"/>
  <c r="B8" i="50" s="1"/>
  <c r="B9" i="50" s="1"/>
  <c r="B10" i="50" s="1"/>
  <c r="B11" i="50" s="1"/>
  <c r="B12" i="50" s="1"/>
  <c r="B13" i="50" s="1"/>
  <c r="B14" i="50" s="1"/>
  <c r="B15" i="50" s="1"/>
  <c r="B16" i="50" s="1"/>
  <c r="B17" i="50" s="1"/>
  <c r="B18" i="50" s="1"/>
  <c r="B19" i="50" s="1"/>
  <c r="B20" i="50" s="1"/>
  <c r="B4" i="49"/>
  <c r="B5" i="49" s="1"/>
  <c r="B6" i="49" s="1"/>
  <c r="B7" i="49" s="1"/>
  <c r="B8" i="49" s="1"/>
  <c r="B9" i="49" s="1"/>
  <c r="B10" i="49" s="1"/>
  <c r="B11" i="49" s="1"/>
  <c r="B12" i="49" s="1"/>
  <c r="B4" i="48"/>
  <c r="B5" i="48" s="1"/>
  <c r="B6" i="48" s="1"/>
  <c r="B7" i="48" s="1"/>
  <c r="B8" i="48" s="1"/>
  <c r="B9" i="48" s="1"/>
  <c r="B10" i="48" s="1"/>
  <c r="B11" i="48" s="1"/>
  <c r="B12" i="48" s="1"/>
  <c r="B13" i="48" s="1"/>
  <c r="B14" i="48" s="1"/>
  <c r="B15" i="48" s="1"/>
  <c r="B16" i="48" s="1"/>
  <c r="B17" i="48" s="1"/>
  <c r="B18" i="48" s="1"/>
  <c r="B19" i="48" s="1"/>
  <c r="B20" i="48" s="1"/>
  <c r="B21" i="48" s="1"/>
  <c r="C30" i="1"/>
  <c r="C31" i="1"/>
  <c r="B13" i="49" l="1"/>
  <c r="B14" i="49" s="1"/>
  <c r="B15" i="49" s="1"/>
  <c r="B16" i="49" s="1"/>
  <c r="B17" i="49" s="1"/>
  <c r="B18" i="49" s="1"/>
  <c r="B19" i="49" s="1"/>
  <c r="B20" i="49" s="1"/>
  <c r="B21" i="49" s="1"/>
  <c r="B22" i="49" s="1"/>
  <c r="B23" i="49" s="1"/>
  <c r="B24" i="49" s="1"/>
  <c r="B25" i="49" s="1"/>
  <c r="B13" i="55"/>
  <c r="B22" i="48"/>
  <c r="B23" i="48" s="1"/>
  <c r="B24" i="48" s="1"/>
  <c r="B25" i="48" s="1"/>
  <c r="B26" i="48" s="1"/>
  <c r="B27" i="48" s="1"/>
  <c r="B28" i="48" s="1"/>
  <c r="B29" i="48" s="1"/>
  <c r="B30" i="48" s="1"/>
  <c r="B31" i="48" s="1"/>
  <c r="B32" i="48" s="1"/>
  <c r="B33" i="48" s="1"/>
  <c r="B34" i="48" s="1"/>
  <c r="B35" i="48" s="1"/>
  <c r="B36" i="48" s="1"/>
  <c r="B37" i="48" s="1"/>
  <c r="B38" i="48" s="1"/>
  <c r="B39" i="48" s="1"/>
  <c r="B40" i="48" s="1"/>
  <c r="B41" i="48" s="1"/>
  <c r="B42" i="48" s="1"/>
  <c r="B43" i="48" s="1"/>
  <c r="B44" i="48" s="1"/>
  <c r="B45" i="48" s="1"/>
  <c r="B46" i="48" s="1"/>
  <c r="B40" i="49" l="1"/>
  <c r="B41" i="49" s="1"/>
  <c r="B42" i="49" s="1"/>
  <c r="B43" i="49" s="1"/>
  <c r="B44" i="49" s="1"/>
  <c r="B45" i="49" s="1"/>
  <c r="B46" i="49" s="1"/>
  <c r="B47" i="49" s="1"/>
  <c r="B48" i="49" s="1"/>
  <c r="B49" i="49" s="1"/>
  <c r="B50" i="49" s="1"/>
  <c r="B51" i="49" s="1"/>
  <c r="B52" i="49" s="1"/>
  <c r="B53" i="49" s="1"/>
  <c r="B54" i="49" s="1"/>
  <c r="B55" i="49" s="1"/>
  <c r="B56" i="49" s="1"/>
  <c r="B57" i="49" s="1"/>
  <c r="B58" i="49" s="1"/>
  <c r="B59" i="49" s="1"/>
  <c r="B60" i="49" s="1"/>
  <c r="B61" i="49" s="1"/>
  <c r="B62" i="49" s="1"/>
  <c r="B63" i="49" s="1"/>
  <c r="B64" i="49" s="1"/>
  <c r="B65" i="49" s="1"/>
  <c r="B66" i="49" s="1"/>
  <c r="B67" i="49" s="1"/>
  <c r="B68" i="49" s="1"/>
  <c r="B69" i="49" s="1"/>
  <c r="B70" i="49" s="1"/>
  <c r="B71" i="49" s="1"/>
  <c r="B72" i="49" s="1"/>
  <c r="B73" i="49" s="1"/>
  <c r="B74" i="49" s="1"/>
  <c r="B75" i="49" s="1"/>
  <c r="B76" i="49" s="1"/>
  <c r="B77" i="49" s="1"/>
  <c r="B26" i="49"/>
  <c r="B27" i="49" s="1"/>
  <c r="B28" i="49" s="1"/>
  <c r="B29" i="49" s="1"/>
  <c r="B30" i="49" s="1"/>
  <c r="B31" i="49" s="1"/>
  <c r="B32" i="49" s="1"/>
  <c r="B33" i="49" s="1"/>
  <c r="B34" i="49" s="1"/>
  <c r="B35" i="49" s="1"/>
  <c r="B36" i="49" s="1"/>
  <c r="B37" i="49" s="1"/>
  <c r="B38" i="49" s="1"/>
  <c r="B14" i="55"/>
  <c r="B15" i="55" s="1"/>
  <c r="B16" i="55" s="1"/>
  <c r="B17" i="55" s="1"/>
  <c r="B18" i="55" s="1"/>
  <c r="B19" i="55" s="1"/>
  <c r="B20" i="55" s="1"/>
  <c r="B21" i="55" s="1"/>
  <c r="B22" i="55" s="1"/>
  <c r="B30" i="47"/>
  <c r="B28" i="47"/>
  <c r="B26" i="47"/>
  <c r="B23" i="47"/>
  <c r="B21" i="47"/>
  <c r="B19" i="47"/>
  <c r="B17" i="47"/>
  <c r="B15" i="47"/>
  <c r="B13" i="47"/>
  <c r="B11" i="47"/>
  <c r="B9" i="47"/>
  <c r="B7" i="47"/>
  <c r="B5" i="47"/>
  <c r="B23" i="55" l="1"/>
  <c r="B24" i="55" s="1"/>
  <c r="B25" i="55" s="1"/>
  <c r="B26" i="55" s="1"/>
  <c r="B27" i="55" s="1"/>
  <c r="B28" i="55" s="1"/>
  <c r="B29" i="55" s="1"/>
  <c r="B30" i="55" s="1"/>
  <c r="B31" i="55" s="1"/>
  <c r="B4" i="46"/>
  <c r="B5" i="46" s="1"/>
  <c r="B6" i="46" s="1"/>
  <c r="B7" i="46" s="1"/>
  <c r="B8" i="46" s="1"/>
  <c r="B9" i="46" s="1"/>
  <c r="B10" i="46" s="1"/>
  <c r="B11" i="46" s="1"/>
  <c r="B12" i="46" s="1"/>
  <c r="B13" i="46" s="1"/>
  <c r="B14" i="46" s="1"/>
  <c r="B15" i="46" s="1"/>
  <c r="B16" i="46" s="1"/>
  <c r="B17" i="46" s="1"/>
  <c r="B18" i="46" s="1"/>
  <c r="B19" i="46" s="1"/>
  <c r="B20" i="46" s="1"/>
  <c r="B21" i="46" s="1"/>
  <c r="B22" i="46" s="1"/>
  <c r="B23" i="46" s="1"/>
  <c r="B24" i="46" s="1"/>
  <c r="B25" i="46" s="1"/>
  <c r="B26" i="46" s="1"/>
  <c r="B27" i="46" s="1"/>
  <c r="B28" i="46" s="1"/>
  <c r="B29" i="46" s="1"/>
  <c r="B30" i="46" s="1"/>
  <c r="B31" i="46" s="1"/>
  <c r="B32" i="46" s="1"/>
  <c r="B33" i="46" s="1"/>
  <c r="B34" i="46" s="1"/>
  <c r="B35" i="46" s="1"/>
  <c r="B36" i="46" s="1"/>
  <c r="B37" i="46" s="1"/>
  <c r="B38" i="46" s="1"/>
  <c r="B39" i="46" s="1"/>
  <c r="B40" i="46" s="1"/>
  <c r="B41" i="46" s="1"/>
  <c r="B42" i="46" s="1"/>
  <c r="B43" i="46" s="1"/>
  <c r="B44" i="46" s="1"/>
  <c r="B45" i="46" s="1"/>
  <c r="B46" i="46" s="1"/>
  <c r="B47" i="46" s="1"/>
  <c r="C19" i="1"/>
  <c r="C27" i="1"/>
  <c r="C21" i="1"/>
  <c r="C29" i="1"/>
  <c r="C20" i="1"/>
  <c r="C28" i="1"/>
  <c r="C23" i="1"/>
  <c r="C32" i="1"/>
  <c r="C22" i="1"/>
  <c r="C26" i="1"/>
  <c r="C25" i="1"/>
  <c r="C24" i="1"/>
  <c r="B32" i="55" l="1"/>
  <c r="B33" i="55" s="1"/>
  <c r="B34" i="55" s="1"/>
  <c r="B35" i="55" s="1"/>
  <c r="B36" i="55" s="1"/>
  <c r="B37" i="55" s="1"/>
  <c r="B38" i="55" s="1"/>
  <c r="B39" i="55" s="1"/>
  <c r="B40" i="55" s="1"/>
  <c r="B4" i="43"/>
  <c r="B5" i="43" s="1"/>
  <c r="B6" i="43" s="1"/>
  <c r="B7" i="43" s="1"/>
  <c r="B8" i="43" s="1"/>
  <c r="B41" i="55" l="1"/>
  <c r="B42" i="55" s="1"/>
  <c r="B43" i="55" s="1"/>
  <c r="B44" i="55" s="1"/>
  <c r="B45" i="55" s="1"/>
  <c r="B46" i="55" s="1"/>
  <c r="B47" i="55" s="1"/>
  <c r="B48" i="55" s="1"/>
  <c r="B49" i="55" s="1"/>
  <c r="B4" i="34"/>
  <c r="B5" i="34" s="1"/>
  <c r="B6" i="34" s="1"/>
  <c r="B7" i="34" s="1"/>
  <c r="B8" i="34" s="1"/>
  <c r="B9" i="34" s="1"/>
  <c r="B10" i="34" s="1"/>
  <c r="B11" i="34" s="1"/>
  <c r="B12" i="34" s="1"/>
  <c r="B13" i="34" s="1"/>
  <c r="B14" i="34" s="1"/>
  <c r="B15" i="34" s="1"/>
  <c r="B16" i="34" s="1"/>
  <c r="B17" i="34" s="1"/>
  <c r="B18"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1" i="34" s="1"/>
  <c r="B42" i="34" s="1"/>
  <c r="B50" i="55" l="1"/>
  <c r="B51" i="55" s="1"/>
  <c r="B52" i="55" s="1"/>
  <c r="B53" i="55" s="1"/>
  <c r="B54" i="55" s="1"/>
  <c r="B55" i="55" s="1"/>
  <c r="B56" i="55" s="1"/>
  <c r="B57" i="55" s="1"/>
  <c r="B58" i="55" s="1"/>
  <c r="B4" i="26"/>
  <c r="B5" i="26" s="1"/>
  <c r="B5" i="22"/>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59" i="55" l="1"/>
  <c r="B60" i="55" s="1"/>
  <c r="B61" i="55" s="1"/>
  <c r="B62" i="55" s="1"/>
  <c r="B63" i="55" s="1"/>
  <c r="B64" i="55" s="1"/>
  <c r="B65" i="55" s="1"/>
  <c r="B66" i="55" s="1"/>
  <c r="B67" i="55" s="1"/>
  <c r="B6" i="26"/>
  <c r="B7" i="26" s="1"/>
  <c r="B8" i="26" s="1"/>
  <c r="B9" i="26" s="1"/>
  <c r="B10" i="26" s="1"/>
  <c r="B11" i="26" s="1"/>
  <c r="B12" i="26" s="1"/>
  <c r="B13" i="26" l="1"/>
  <c r="B14" i="26" s="1"/>
  <c r="B15" i="26" s="1"/>
  <c r="B16" i="26" s="1"/>
  <c r="B17" i="26" s="1"/>
  <c r="B18" i="26" s="1"/>
  <c r="B19" i="26" s="1"/>
  <c r="B20" i="26" s="1"/>
  <c r="B21" i="26" s="1"/>
  <c r="B22" i="26" s="1"/>
  <c r="B23" i="26" s="1"/>
  <c r="B24" i="26" s="1"/>
  <c r="B25"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27" i="26"/>
  <c r="B28" i="26" s="1"/>
  <c r="B29" i="26" s="1"/>
  <c r="B30" i="26" s="1"/>
  <c r="B31" i="26" s="1"/>
  <c r="B32" i="26" s="1"/>
  <c r="B33" i="26" s="1"/>
  <c r="B34" i="26" s="1"/>
  <c r="B35" i="26" s="1"/>
  <c r="B36" i="26" s="1"/>
  <c r="B37" i="26" s="1"/>
  <c r="B38" i="26" s="1"/>
  <c r="B68" i="55"/>
  <c r="B69" i="55" s="1"/>
  <c r="B70" i="55" s="1"/>
  <c r="B71" i="55" s="1"/>
  <c r="B72" i="55" s="1"/>
  <c r="B73" i="55" s="1"/>
  <c r="B74" i="55" s="1"/>
  <c r="B75" i="55" s="1"/>
  <c r="B76" i="55" s="1"/>
  <c r="B65" i="26" l="1"/>
  <c r="B66" i="26" s="1"/>
  <c r="B67" i="26" s="1"/>
  <c r="B68" i="26" s="1"/>
  <c r="B69" i="26" s="1"/>
  <c r="B70" i="26" s="1"/>
  <c r="B71" i="26" s="1"/>
  <c r="B72" i="26" s="1"/>
  <c r="B73" i="26" s="1"/>
  <c r="B74" i="26" s="1"/>
  <c r="B75" i="26" s="1"/>
  <c r="B76" i="26" s="1"/>
  <c r="B77" i="26" s="1"/>
</calcChain>
</file>

<file path=xl/sharedStrings.xml><?xml version="1.0" encoding="utf-8"?>
<sst xmlns="http://schemas.openxmlformats.org/spreadsheetml/2006/main" count="744" uniqueCount="251">
  <si>
    <t>TENDERER</t>
  </si>
  <si>
    <t>NAME OF TENDERER:</t>
  </si>
  <si>
    <t>ADDRESS:</t>
  </si>
  <si>
    <t>TELEPHONE NO:</t>
  </si>
  <si>
    <t>TENDERER'S REPRESENTATIVE</t>
  </si>
  <si>
    <t>NAME:</t>
  </si>
  <si>
    <t>SIGNATURE:</t>
  </si>
  <si>
    <t>DATE:</t>
  </si>
  <si>
    <t>Schedule of Technical Particulars</t>
  </si>
  <si>
    <t>Tenderers are required to provide details of all necessary technical information to fully describe the technical particulars of their Tender.  The items listed in each Part of this Schedule are believed to be reflective of possible components that may be included in the works, but no responsibility will be accepted by the Principal for the accuracy or for the omission of any item necessary for the completion of the work as specified, nor will the Principal be deemed to have incurred any liability for any error in omission of items from the schedule. If the Tenderer is not satisfied with the accuracy of the Schedule, he shall insert and include such items as determined by them that are necessary for the complete and proper performance of the Contract.</t>
  </si>
  <si>
    <t>The information provided in the Schedule of Technical Particulars will be utilised by the Principal to assist in the evaluation of the Tenders and check to compliance with the requirements of the Technical Specification.</t>
  </si>
  <si>
    <t>Parts Comprising Schedule of Technical Particulars</t>
  </si>
  <si>
    <t>Part</t>
  </si>
  <si>
    <t>System</t>
  </si>
  <si>
    <t>A</t>
  </si>
  <si>
    <t>B</t>
  </si>
  <si>
    <t>C</t>
  </si>
  <si>
    <t>D</t>
  </si>
  <si>
    <t>E</t>
  </si>
  <si>
    <t>F</t>
  </si>
  <si>
    <t>G</t>
  </si>
  <si>
    <t>H</t>
  </si>
  <si>
    <t>I</t>
  </si>
  <si>
    <t>J</t>
  </si>
  <si>
    <t>K</t>
  </si>
  <si>
    <t>L</t>
  </si>
  <si>
    <t>Part A</t>
  </si>
  <si>
    <t>ID</t>
  </si>
  <si>
    <t>Component</t>
  </si>
  <si>
    <t>Parameter</t>
  </si>
  <si>
    <t>Detail by Tenderer</t>
  </si>
  <si>
    <t>Type</t>
  </si>
  <si>
    <t>Manufacturer</t>
  </si>
  <si>
    <t>Model</t>
  </si>
  <si>
    <t>Protection</t>
  </si>
  <si>
    <t>Output Signal</t>
  </si>
  <si>
    <t>Raw Water pH meter</t>
  </si>
  <si>
    <t>Sample point</t>
  </si>
  <si>
    <t>Measurement Range (pH units)</t>
  </si>
  <si>
    <t>Accuracy (% full range)</t>
  </si>
  <si>
    <t>Resolution (pH units)</t>
  </si>
  <si>
    <t>Repeatability (%  reading)</t>
  </si>
  <si>
    <r>
      <t>Sample Temperature Range (</t>
    </r>
    <r>
      <rPr>
        <vertAlign val="superscript"/>
        <sz val="11"/>
        <color theme="1"/>
        <rFont val="Calibri"/>
        <family val="2"/>
        <scheme val="minor"/>
      </rPr>
      <t>o</t>
    </r>
    <r>
      <rPr>
        <sz val="11"/>
        <color theme="1"/>
        <rFont val="Calibri"/>
        <family val="2"/>
        <scheme val="minor"/>
      </rPr>
      <t>C)</t>
    </r>
  </si>
  <si>
    <t>Sample Pressure (kPa)</t>
  </si>
  <si>
    <t>Reagents Required</t>
  </si>
  <si>
    <t>Quantity</t>
  </si>
  <si>
    <t>Sample Point(s)</t>
  </si>
  <si>
    <t>Alarm</t>
  </si>
  <si>
    <t>Communication</t>
  </si>
  <si>
    <t>Compliance Certifications</t>
  </si>
  <si>
    <t>Dimensions (H x W x D)</t>
  </si>
  <si>
    <t>Mounting</t>
  </si>
  <si>
    <t>No of channels</t>
  </si>
  <si>
    <t>Operating Humidity</t>
  </si>
  <si>
    <t>Operating Temperature Range</t>
  </si>
  <si>
    <t>Power Requirements (V)</t>
  </si>
  <si>
    <t>Range (NTU)</t>
  </si>
  <si>
    <t xml:space="preserve">Repeatability </t>
  </si>
  <si>
    <t>Response Time</t>
  </si>
  <si>
    <t>Sample Flowrate</t>
  </si>
  <si>
    <r>
      <t>Sample Temperature (</t>
    </r>
    <r>
      <rPr>
        <sz val="11"/>
        <color theme="1"/>
        <rFont val="Calibri"/>
        <family val="2"/>
      </rPr>
      <t>°</t>
    </r>
    <r>
      <rPr>
        <sz val="12.65"/>
        <color theme="1"/>
        <rFont val="Calibri"/>
        <family val="2"/>
      </rPr>
      <t>C)</t>
    </r>
  </si>
  <si>
    <t>Valve Used For:</t>
  </si>
  <si>
    <t>Description</t>
  </si>
  <si>
    <t>Valve Manufacturer</t>
  </si>
  <si>
    <t>Valve Model</t>
  </si>
  <si>
    <t>Valve Size (mm)</t>
  </si>
  <si>
    <t>Valve Material</t>
  </si>
  <si>
    <t>Valve Type</t>
  </si>
  <si>
    <t>Valve Operating Pressure</t>
  </si>
  <si>
    <t>Part B</t>
  </si>
  <si>
    <t>Part C</t>
  </si>
  <si>
    <t>Part D</t>
  </si>
  <si>
    <t>Details</t>
  </si>
  <si>
    <t>Part E</t>
  </si>
  <si>
    <t>Manufacture</t>
  </si>
  <si>
    <t>Part F</t>
  </si>
  <si>
    <t>Part G</t>
  </si>
  <si>
    <t>Part I</t>
  </si>
  <si>
    <t>Settled Water Turbidimeter(s)</t>
  </si>
  <si>
    <t>Sample Points</t>
  </si>
  <si>
    <t>No. Turbidimeters</t>
  </si>
  <si>
    <t>Measurement Range (NTU)</t>
  </si>
  <si>
    <t>Resolution (NTU/FTU)</t>
  </si>
  <si>
    <t>Temperature Drift</t>
  </si>
  <si>
    <t>Selft Cleaning</t>
  </si>
  <si>
    <t>Sample flowrate</t>
  </si>
  <si>
    <t>Calibration method</t>
  </si>
  <si>
    <t>Part J</t>
  </si>
  <si>
    <t>Filtered Water Turbidimeters</t>
  </si>
  <si>
    <t>Sample points</t>
  </si>
  <si>
    <t>Measurement Range (NTU/FTU)</t>
  </si>
  <si>
    <t>Part K</t>
  </si>
  <si>
    <t>Part L</t>
  </si>
  <si>
    <t>Others (please specify)</t>
  </si>
  <si>
    <t>Buildings</t>
  </si>
  <si>
    <t>Details of upgrades proposed</t>
  </si>
  <si>
    <t>Laboratory</t>
  </si>
  <si>
    <t>SCADA Control</t>
  </si>
  <si>
    <t>Point</t>
  </si>
  <si>
    <t>PLC</t>
  </si>
  <si>
    <t>No. PLCs</t>
  </si>
  <si>
    <t>PLC 1</t>
  </si>
  <si>
    <t>PLC 2</t>
  </si>
  <si>
    <t>PLC 3</t>
  </si>
  <si>
    <t>PLC 4</t>
  </si>
  <si>
    <t>PLC 5</t>
  </si>
  <si>
    <t>PLC 6</t>
  </si>
  <si>
    <t>Design (chassis, modular, etc)</t>
  </si>
  <si>
    <t>Power Supply</t>
  </si>
  <si>
    <t>Spare Capacity</t>
  </si>
  <si>
    <t>SCADA System</t>
  </si>
  <si>
    <t>Software</t>
  </si>
  <si>
    <t>Primary Server Details</t>
  </si>
  <si>
    <t>Secondary Server Details</t>
  </si>
  <si>
    <t>UPS</t>
  </si>
  <si>
    <t>Capacity</t>
  </si>
  <si>
    <t>Run Time (hrs)</t>
  </si>
  <si>
    <t>IO and Communication Modules</t>
  </si>
  <si>
    <t>Human Machine Interface (HMI)</t>
  </si>
  <si>
    <t>Size</t>
  </si>
  <si>
    <t>Telemetry</t>
  </si>
  <si>
    <t>Electrical</t>
  </si>
  <si>
    <t>T1</t>
  </si>
  <si>
    <t>Power Distribution</t>
  </si>
  <si>
    <t>Type of Construction</t>
  </si>
  <si>
    <t>T2</t>
  </si>
  <si>
    <t>Dimensions</t>
  </si>
  <si>
    <t>Proposed Surface Preparation</t>
  </si>
  <si>
    <t>T3</t>
  </si>
  <si>
    <t>Painting System</t>
  </si>
  <si>
    <t>Short circuit withstand rating</t>
  </si>
  <si>
    <t>T4</t>
  </si>
  <si>
    <t>Circuit breakers</t>
  </si>
  <si>
    <t>Contactors and thermal</t>
  </si>
  <si>
    <t>T5</t>
  </si>
  <si>
    <t>DC supply overload</t>
  </si>
  <si>
    <t>Control relays</t>
  </si>
  <si>
    <t>T6</t>
  </si>
  <si>
    <t>Control switches</t>
  </si>
  <si>
    <t>Pushbuttons and indicating lamps</t>
  </si>
  <si>
    <t>T7</t>
  </si>
  <si>
    <t>Running low meters</t>
  </si>
  <si>
    <t>Control transformer</t>
  </si>
  <si>
    <t>T8</t>
  </si>
  <si>
    <t>3-phase outlet</t>
  </si>
  <si>
    <t>Terminals</t>
  </si>
  <si>
    <t>T9</t>
  </si>
  <si>
    <t>Phase failure relay</t>
  </si>
  <si>
    <t>Lightning and Surge Protection:                                       Manufacturer                    Model/Type (Main Switchboard and PLC)</t>
  </si>
  <si>
    <t>T10</t>
  </si>
  <si>
    <t>UPS/Power Conditioner</t>
  </si>
  <si>
    <t>Type of construction</t>
  </si>
  <si>
    <t>T11</t>
  </si>
  <si>
    <t>UPS maximum capacity (minutes)</t>
  </si>
  <si>
    <t>T30</t>
  </si>
  <si>
    <t>T31</t>
  </si>
  <si>
    <t>T32</t>
  </si>
  <si>
    <t>Provide an itemised list of recommended valve types not included in Schedule of Prices but required for operation of the relevant system. This schedule shall in no way be deemed to place the Principal under obligation to purchase all or any of the items recommended by the Tenderer.</t>
  </si>
  <si>
    <t>Valve 1</t>
  </si>
  <si>
    <t>Valve 2</t>
  </si>
  <si>
    <t>Valve 3</t>
  </si>
  <si>
    <t>Valve 4</t>
  </si>
  <si>
    <t>Valve 5</t>
  </si>
  <si>
    <t>Valve 6</t>
  </si>
  <si>
    <t>Valve 7</t>
  </si>
  <si>
    <t>Valve 8</t>
  </si>
  <si>
    <t>Spare Parts</t>
  </si>
  <si>
    <t>Provide an itemised list of recommended spare parts and maintenance tools not included in Schedule of Prices but required for routine operation and maintenance over a period of 5 years continuous service. This schedule shall in no way be deemed to place the Principal under obligation to purchase all or any of the items recommended by the Tenderer.</t>
  </si>
  <si>
    <t>Price (ex GST)</t>
  </si>
  <si>
    <t>Location of Stock</t>
  </si>
  <si>
    <t>Lead Time (weeks)</t>
  </si>
  <si>
    <t>Moura Raw Water Supply</t>
  </si>
  <si>
    <t>Raw Water Pump Station Online Turbidimeter with Controller</t>
  </si>
  <si>
    <t>Raw Water Conductivity meter</t>
  </si>
  <si>
    <t>Measurement Range (mS)</t>
  </si>
  <si>
    <t>Resolution (mS)</t>
  </si>
  <si>
    <t>Raw Water UV254 analyser</t>
  </si>
  <si>
    <t>Measurement Range (cm-1)</t>
  </si>
  <si>
    <t>Resolution (cm-1)</t>
  </si>
  <si>
    <t>Repeatability (% reading)</t>
  </si>
  <si>
    <t>Filtered Water UV254 analyser</t>
  </si>
  <si>
    <t>Filtered Water Manganese analyser</t>
  </si>
  <si>
    <t>Filtered Water Chlorine analyser</t>
  </si>
  <si>
    <t>Measurement Range (mg/L)</t>
  </si>
  <si>
    <t>Resolution (mg/L)</t>
  </si>
  <si>
    <t>Biloela Raw Water Supply</t>
  </si>
  <si>
    <t>Biloela Clarification</t>
  </si>
  <si>
    <t>Biloela Filtration System</t>
  </si>
  <si>
    <t>Lab Building Modifications (if applicable)</t>
  </si>
  <si>
    <t>P1</t>
  </si>
  <si>
    <t>P2</t>
  </si>
  <si>
    <t>P3</t>
  </si>
  <si>
    <t>P4</t>
  </si>
  <si>
    <t>P5</t>
  </si>
  <si>
    <t>P6</t>
  </si>
  <si>
    <t>P7</t>
  </si>
  <si>
    <t>P8</t>
  </si>
  <si>
    <t>P9</t>
  </si>
  <si>
    <t>P10</t>
  </si>
  <si>
    <t>P11</t>
  </si>
  <si>
    <t>P12</t>
  </si>
  <si>
    <t>General Site Civil Works</t>
  </si>
  <si>
    <t>Site Safety Equipment &amp; Signage</t>
  </si>
  <si>
    <t>Other (please specify)</t>
  </si>
  <si>
    <t>Part H</t>
  </si>
  <si>
    <t>M</t>
  </si>
  <si>
    <t>N</t>
  </si>
  <si>
    <t>Pumps</t>
  </si>
  <si>
    <t>Minor Valves</t>
  </si>
  <si>
    <t>Number of Valves</t>
  </si>
  <si>
    <t>Pipework</t>
  </si>
  <si>
    <t>Moura: Pipework Connection from Raw Water Pump Station Sample Point to Online Turbidimeter with Controller</t>
  </si>
  <si>
    <t>Material</t>
  </si>
  <si>
    <t>Length (m)</t>
  </si>
  <si>
    <t>Size (mm)</t>
  </si>
  <si>
    <t>Moura: Pipework Connection from Train 2 Filtered Water to Laboratory</t>
  </si>
  <si>
    <t>Moura: Pipework Connection from Train 2 Treated Water Sample Point to Laboratory</t>
  </si>
  <si>
    <t>Moura: Pipework Connection from Train 3 Filtered Water Sample Point to Laboratory</t>
  </si>
  <si>
    <t>Moura: Pipework Connection from Train 3 Filter 8 Sample Point to Laboratory</t>
  </si>
  <si>
    <t>Moura: Pipework Connection from Train 3 Filter 7 Sample Point to Laboratory</t>
  </si>
  <si>
    <t>Moura: Pipework Connection from Train 3 Filter 6 Sample Point to Laboratory</t>
  </si>
  <si>
    <t>Moura: Pipework Connection from Train 3 Filter 5 Sample Point to Laboratory</t>
  </si>
  <si>
    <t>Moura: Sample Pump for Train 2 Filtered Water to Laboratory</t>
  </si>
  <si>
    <t>Moura: Sample Pump for Train 2 Treated Water Sample Point to Laboratory</t>
  </si>
  <si>
    <t>Moura: Sample Pump for Train 3 Filter 5 Sample Point to Laboratory</t>
  </si>
  <si>
    <t>Moura: Sample Pump for Train 3 Filter 6 Sample Point to Laboratory</t>
  </si>
  <si>
    <t>Moura: Sample Pump for Train 3 Filter 7 Sample Point to Laboratory</t>
  </si>
  <si>
    <t>Moura: Sample Pump for Train 3 Filter 8 Sample Point to Laboratory</t>
  </si>
  <si>
    <t>Moura: Sample Pump for Train 3 Filtered Water Sample Point to Laboratory</t>
  </si>
  <si>
    <t>Pump Type</t>
  </si>
  <si>
    <t>Number of Pumps</t>
  </si>
  <si>
    <t>Duty Point Flow (L/s)</t>
  </si>
  <si>
    <t>Duty Point Head</t>
  </si>
  <si>
    <t>Speed (rpm)</t>
  </si>
  <si>
    <t>Power required (kW)</t>
  </si>
  <si>
    <t>Phase</t>
  </si>
  <si>
    <t>Frequency (Hz)</t>
  </si>
  <si>
    <t>Voltage (V)</t>
  </si>
  <si>
    <t>Part M</t>
  </si>
  <si>
    <t>Part N</t>
  </si>
  <si>
    <t xml:space="preserve">The Schedule of Technical Particulars has been divided into the following Parts listed in the table below, based on the anticipated systems within the proposed upgrades. Tenderers should fill out the Microsoft Excel Worksheet corresponding to each Part. The completed Schedule of Technical Particulars must be submitted in Microsoft Excel format. Tenderers may provide an additional copy of the schedule in PDF format for verification purposes if desired. </t>
  </si>
  <si>
    <t>Raw Water Dissolved Oxygen meter</t>
  </si>
  <si>
    <t>Moura Filtration System (Train 2)</t>
  </si>
  <si>
    <t>Moura Filtration System (Train 3)</t>
  </si>
  <si>
    <t>Raw Water Pump Station  Conductivity meter</t>
  </si>
  <si>
    <t>Raw Water Pump Station pH meter</t>
  </si>
  <si>
    <t>Raw Water UV254 Pump Station analyser</t>
  </si>
  <si>
    <t>Raw Water Pump Station  Dissolved Oxygen meter</t>
  </si>
  <si>
    <r>
      <t>Sample Temperature Range (</t>
    </r>
    <r>
      <rPr>
        <vertAlign val="superscript"/>
        <sz val="11"/>
        <rFont val="Calibri"/>
        <family val="2"/>
        <scheme val="minor"/>
      </rPr>
      <t>o</t>
    </r>
    <r>
      <rPr>
        <sz val="11"/>
        <rFont val="Calibri"/>
        <family val="2"/>
        <scheme val="minor"/>
      </rPr>
      <t>C)</t>
    </r>
  </si>
  <si>
    <t>Moura: Sample Pump for Raw Water Pipe Sample Point to Laboratory</t>
  </si>
  <si>
    <t>Moura: Sample Pump for Raw Water Pump Station Pipe Sample Point to RWPS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</si>
</sst>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0"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vertAlign val="superscript"/>
      <sz val="11"/>
      <color theme="1"/>
      <name val="Calibri"/>
      <family val="2"/>
      <scheme val="minor"/>
    </font>
    <font>
      <b/>
      <sz val="14"/>
      <name val="Calibri"/>
      <family val="2"/>
      <scheme val="minor"/>
    </font>
    <font>
      <b/>
      <sz val="14"/>
      <color theme="0"/>
      <name val="Calibri"/>
      <family val="2"/>
      <scheme val="minor"/>
    </font>
    <font>
      <sz val="11"/>
      <color theme="1"/>
      <name val="Calibri"/>
      <family val="2"/>
      <scheme val="minor"/>
    </font>
    <font>
      <sz val="11"/>
      <color theme="1"/>
      <name val="Calibri"/>
      <family val="2"/>
    </font>
    <font>
      <sz val="12.65"/>
      <color theme="1"/>
      <name val="Calibri"/>
      <family val="2"/>
    </font>
    <font>
      <sz val="10"/>
      <color theme="1"/>
      <name val="Arial"/>
      <family val="2"/>
    </font>
    <font>
      <sz val="1"/>
      <color theme="1"/>
      <name val="Arial"/>
      <family val="2"/>
    </font>
    <font>
      <sz val="11"/>
      <color theme="1"/>
      <name val="Arial"/>
      <family val="2"/>
    </font>
    <font>
      <b/>
      <sz val="14"/>
      <color theme="1"/>
      <name val="Arial"/>
      <family val="2"/>
    </font>
    <font>
      <b/>
      <sz val="11"/>
      <color theme="1"/>
      <name val="Arial"/>
      <family val="2"/>
    </font>
    <font>
      <sz val="16"/>
      <color theme="1"/>
      <name val="Calibri"/>
      <family val="2"/>
      <scheme val="minor"/>
    </font>
    <font>
      <sz val="8"/>
      <name val="Calibri"/>
      <family val="2"/>
      <scheme val="minor"/>
    </font>
    <font>
      <sz val="11"/>
      <color theme="1"/>
      <name val="Calibri"/>
      <scheme val="minor"/>
    </font>
    <font>
      <sz val="11"/>
      <name val="Calibri"/>
      <family val="2"/>
      <scheme val="minor"/>
    </font>
    <font>
      <vertAlign val="superscript"/>
      <sz val="11"/>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7558519241921"/>
      </bottom>
      <diagonal/>
    </border>
    <border>
      <left style="thin">
        <color theme="4" tint="0.39994506668294322"/>
      </left>
      <right style="thin">
        <color theme="4" tint="0.39997558519241921"/>
      </right>
      <top style="thin">
        <color theme="4" tint="0.39997558519241921"/>
      </top>
      <bottom style="thin">
        <color theme="4" tint="0.39997558519241921"/>
      </bottom>
      <diagonal/>
    </border>
    <border>
      <left style="thin">
        <color theme="4" tint="0.39994506668294322"/>
      </left>
      <right style="thin">
        <color theme="4" tint="0.39997558519241921"/>
      </right>
      <top style="thin">
        <color theme="4" tint="0.39997558519241921"/>
      </top>
      <bottom/>
      <diagonal/>
    </border>
    <border>
      <left style="thin">
        <color theme="4" tint="0.39994506668294322"/>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indexed="64"/>
      </top>
      <bottom/>
      <diagonal/>
    </border>
    <border>
      <left style="thin">
        <color theme="4" tint="0.39994506668294322"/>
      </left>
      <right style="thin">
        <color theme="4" tint="0.39997558519241921"/>
      </right>
      <top style="thin">
        <color indexed="64"/>
      </top>
      <bottom/>
      <diagonal/>
    </border>
    <border>
      <left style="thin">
        <color theme="4" tint="0.39997558519241921"/>
      </left>
      <right style="thin">
        <color theme="4" tint="0.39994506668294322"/>
      </right>
      <top style="thin">
        <color theme="4" tint="0.39997558519241921"/>
      </top>
      <bottom/>
      <diagonal/>
    </border>
    <border>
      <left style="thin">
        <color theme="4" tint="0.39997558519241921"/>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7558519241921"/>
      </right>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theme="4" tint="0.39994506668294322"/>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style="thin">
        <color theme="4" tint="0.39994506668294322"/>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style="thin">
        <color theme="4"/>
      </left>
      <right/>
      <top style="thin">
        <color theme="4"/>
      </top>
      <bottom/>
      <diagonal/>
    </border>
    <border>
      <left/>
      <right/>
      <top style="thin">
        <color theme="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theme="4" tint="0.59999389629810485"/>
      </top>
      <bottom/>
      <diagonal/>
    </border>
    <border>
      <left style="thin">
        <color theme="4" tint="0.39994506668294322"/>
      </left>
      <right style="thin">
        <color theme="4" tint="0.39997558519241921"/>
      </right>
      <top style="thin">
        <color theme="4" tint="0.39997558519241921"/>
      </top>
      <bottom style="thin">
        <color theme="4" tint="0.59999389629810485"/>
      </bottom>
      <diagonal/>
    </border>
    <border>
      <left style="thin">
        <color theme="4" tint="0.39997558519241921"/>
      </left>
      <right style="thin">
        <color theme="4" tint="0.39997558519241921"/>
      </right>
      <top style="thin">
        <color theme="4"/>
      </top>
      <bottom/>
      <diagonal/>
    </border>
    <border>
      <left style="thin">
        <color theme="4" tint="0.39994506668294322"/>
      </left>
      <right/>
      <top style="thin">
        <color theme="4" tint="0.39997558519241921"/>
      </top>
      <bottom/>
      <diagonal/>
    </border>
    <border>
      <left style="thin">
        <color theme="4" tint="0.39994506668294322"/>
      </left>
      <right/>
      <top/>
      <bottom style="thin">
        <color theme="4" tint="0.39997558519241921"/>
      </bottom>
      <diagonal/>
    </border>
    <border>
      <left style="thin">
        <color theme="4" tint="0.39997558519241921"/>
      </left>
      <right style="thin">
        <color theme="4" tint="0.39997558519241921"/>
      </right>
      <top/>
      <bottom style="thin">
        <color theme="4" tint="0.59999389629810485"/>
      </bottom>
      <diagonal/>
    </border>
  </borders>
  <cellStyleXfs count="1">
    <xf numFmtId="0" fontId="0" fillId="0" borderId="0"/>
  </cellStyleXfs>
  <cellXfs count="187">
    <xf numFmtId="0" fontId="0" fillId="0" borderId="0" xfId="0"/>
    <xf numFmtId="0" fontId="0" fillId="0" borderId="0" xfId="0" applyAlignment="1">
      <alignment wrapText="1"/>
    </xf>
    <xf numFmtId="0" fontId="0" fillId="4" borderId="0" xfId="0" applyFill="1" applyAlignment="1">
      <alignment wrapText="1"/>
    </xf>
    <xf numFmtId="164" fontId="0" fillId="4" borderId="0" xfId="0" applyNumberFormat="1" applyFill="1" applyAlignment="1">
      <alignment horizontal="center" vertical="top" wrapText="1"/>
    </xf>
    <xf numFmtId="0" fontId="2" fillId="4" borderId="0" xfId="0" applyFont="1" applyFill="1" applyAlignment="1">
      <alignment vertical="top" wrapText="1"/>
    </xf>
    <xf numFmtId="0" fontId="0" fillId="4" borderId="0" xfId="0" applyFill="1"/>
    <xf numFmtId="0" fontId="3" fillId="4" borderId="0" xfId="0" applyFont="1" applyFill="1" applyAlignment="1">
      <alignment horizontal="center" wrapText="1"/>
    </xf>
    <xf numFmtId="164" fontId="0" fillId="0" borderId="4" xfId="0" applyNumberFormat="1" applyBorder="1" applyAlignment="1">
      <alignment horizontal="center" vertical="top" wrapText="1"/>
    </xf>
    <xf numFmtId="164" fontId="0" fillId="2" borderId="1" xfId="0" applyNumberFormat="1" applyFill="1" applyBorder="1" applyAlignment="1">
      <alignment horizontal="center" vertical="top" wrapText="1"/>
    </xf>
    <xf numFmtId="164" fontId="0" fillId="0" borderId="1" xfId="0" applyNumberFormat="1" applyBorder="1" applyAlignment="1">
      <alignment horizontal="center" vertical="top" wrapText="1"/>
    </xf>
    <xf numFmtId="0" fontId="0" fillId="4" borderId="0" xfId="0" applyFill="1" applyAlignment="1">
      <alignment horizontal="left" wrapText="1"/>
    </xf>
    <xf numFmtId="0" fontId="5" fillId="4" borderId="0" xfId="0" applyFont="1" applyFill="1" applyAlignment="1">
      <alignment horizontal="center" wrapText="1"/>
    </xf>
    <xf numFmtId="0" fontId="0" fillId="4" borderId="0" xfId="0" applyFill="1" applyAlignment="1">
      <alignment vertical="top" wrapText="1"/>
    </xf>
    <xf numFmtId="0" fontId="3" fillId="4" borderId="0" xfId="0" applyFont="1" applyFill="1"/>
    <xf numFmtId="0" fontId="2" fillId="0" borderId="0" xfId="0" applyFont="1" applyAlignment="1">
      <alignment horizontal="center" vertical="top" wrapText="1"/>
    </xf>
    <xf numFmtId="0" fontId="0" fillId="0" borderId="0" xfId="0" applyAlignment="1">
      <alignment horizontal="center"/>
    </xf>
    <xf numFmtId="164" fontId="1" fillId="3" borderId="1"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1" xfId="0" applyFont="1" applyFill="1" applyBorder="1" applyAlignment="1">
      <alignment horizontal="center" vertical="top" wrapText="1"/>
    </xf>
    <xf numFmtId="0" fontId="0" fillId="2" borderId="13" xfId="0" applyFill="1" applyBorder="1" applyAlignment="1">
      <alignment vertical="top" wrapText="1"/>
    </xf>
    <xf numFmtId="0" fontId="0" fillId="0" borderId="13" xfId="0" applyBorder="1" applyAlignment="1">
      <alignment vertical="top" wrapText="1"/>
    </xf>
    <xf numFmtId="0" fontId="0" fillId="0" borderId="13" xfId="0" applyBorder="1"/>
    <xf numFmtId="0" fontId="0" fillId="0" borderId="5" xfId="0" applyBorder="1"/>
    <xf numFmtId="0" fontId="2" fillId="4" borderId="0" xfId="0" applyFont="1" applyFill="1" applyAlignment="1">
      <alignment horizontal="center" vertical="top"/>
    </xf>
    <xf numFmtId="0" fontId="0" fillId="4" borderId="0" xfId="0" applyFill="1" applyAlignment="1">
      <alignment vertical="top"/>
    </xf>
    <xf numFmtId="0" fontId="2" fillId="4" borderId="0" xfId="0" applyFont="1" applyFill="1" applyAlignment="1">
      <alignment vertical="top"/>
    </xf>
    <xf numFmtId="0" fontId="0" fillId="2" borderId="3" xfId="0" applyFill="1" applyBorder="1"/>
    <xf numFmtId="0" fontId="0" fillId="0" borderId="3" xfId="0" applyBorder="1"/>
    <xf numFmtId="0" fontId="0" fillId="2" borderId="13" xfId="0" applyFill="1" applyBorder="1" applyAlignment="1">
      <alignment vertical="top"/>
    </xf>
    <xf numFmtId="0" fontId="0" fillId="0" borderId="13" xfId="0" applyBorder="1" applyAlignment="1">
      <alignment vertical="top"/>
    </xf>
    <xf numFmtId="0" fontId="0" fillId="0" borderId="18" xfId="0" applyBorder="1" applyAlignment="1">
      <alignment vertical="top"/>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164" fontId="0" fillId="2" borderId="21" xfId="0" applyNumberFormat="1" applyFill="1" applyBorder="1" applyAlignment="1">
      <alignment horizontal="center" vertical="top" wrapText="1"/>
    </xf>
    <xf numFmtId="0" fontId="0" fillId="2" borderId="13" xfId="0" applyFill="1" applyBorder="1"/>
    <xf numFmtId="0" fontId="0" fillId="2" borderId="17" xfId="0" applyFill="1" applyBorder="1"/>
    <xf numFmtId="164" fontId="0" fillId="0" borderId="21" xfId="0" applyNumberFormat="1" applyBorder="1" applyAlignment="1">
      <alignment horizontal="center" vertical="top" wrapText="1"/>
    </xf>
    <xf numFmtId="0" fontId="0" fillId="0" borderId="17" xfId="0" applyBorder="1"/>
    <xf numFmtId="164" fontId="0" fillId="0" borderId="22" xfId="0" applyNumberFormat="1" applyBorder="1" applyAlignment="1">
      <alignment horizontal="center" vertical="top" wrapText="1"/>
    </xf>
    <xf numFmtId="0" fontId="0" fillId="0" borderId="18" xfId="0" applyBorder="1"/>
    <xf numFmtId="0" fontId="0" fillId="0" borderId="16" xfId="0" applyBorder="1"/>
    <xf numFmtId="0" fontId="0" fillId="2" borderId="23" xfId="0" applyFill="1" applyBorder="1" applyAlignment="1">
      <alignment vertical="top" wrapText="1"/>
    </xf>
    <xf numFmtId="0" fontId="0" fillId="4" borderId="8" xfId="0" applyFill="1" applyBorder="1" applyAlignment="1">
      <alignment vertical="top" wrapText="1"/>
    </xf>
    <xf numFmtId="164" fontId="0" fillId="2" borderId="24" xfId="0" applyNumberFormat="1" applyFill="1" applyBorder="1" applyAlignment="1">
      <alignment horizontal="center" vertical="top" wrapText="1"/>
    </xf>
    <xf numFmtId="0" fontId="0" fillId="0" borderId="18" xfId="0" applyBorder="1" applyAlignment="1">
      <alignment vertical="top" wrapText="1"/>
    </xf>
    <xf numFmtId="0" fontId="7" fillId="0" borderId="0" xfId="0" applyFont="1" applyAlignment="1">
      <alignment horizontal="left"/>
    </xf>
    <xf numFmtId="0" fontId="2" fillId="4" borderId="0" xfId="0" applyFont="1" applyFill="1" applyAlignment="1">
      <alignment horizontal="left" wrapText="1"/>
    </xf>
    <xf numFmtId="0" fontId="1" fillId="3" borderId="31" xfId="0" applyFont="1" applyFill="1" applyBorder="1" applyAlignment="1">
      <alignment horizontal="center" vertical="top" wrapText="1"/>
    </xf>
    <xf numFmtId="0" fontId="0" fillId="2" borderId="31" xfId="0" applyFill="1" applyBorder="1" applyAlignment="1">
      <alignment vertical="top" wrapText="1"/>
    </xf>
    <xf numFmtId="0" fontId="0" fillId="2" borderId="31" xfId="0" applyFill="1" applyBorder="1" applyAlignment="1">
      <alignment wrapText="1"/>
    </xf>
    <xf numFmtId="164" fontId="0" fillId="0" borderId="31" xfId="0" applyNumberFormat="1" applyBorder="1" applyAlignment="1">
      <alignment horizontal="center" vertical="top" wrapText="1"/>
    </xf>
    <xf numFmtId="0" fontId="0" fillId="0" borderId="31" xfId="0" applyBorder="1" applyAlignment="1">
      <alignment vertical="top" wrapText="1"/>
    </xf>
    <xf numFmtId="0" fontId="0" fillId="0" borderId="31" xfId="0" applyBorder="1" applyAlignment="1">
      <alignment wrapText="1"/>
    </xf>
    <xf numFmtId="0" fontId="0" fillId="2" borderId="2" xfId="0" applyFill="1" applyBorder="1" applyAlignment="1">
      <alignment vertical="top" wrapText="1"/>
    </xf>
    <xf numFmtId="164" fontId="0" fillId="6" borderId="1" xfId="0" applyNumberFormat="1" applyFill="1" applyBorder="1" applyAlignment="1">
      <alignment horizontal="center" vertical="top" wrapText="1"/>
    </xf>
    <xf numFmtId="0" fontId="0" fillId="2" borderId="17" xfId="0" applyFill="1" applyBorder="1" applyAlignment="1">
      <alignment horizontal="center" wrapText="1"/>
    </xf>
    <xf numFmtId="0" fontId="0" fillId="0" borderId="17" xfId="0" applyBorder="1" applyAlignment="1">
      <alignment horizontal="center" wrapText="1"/>
    </xf>
    <xf numFmtId="0" fontId="0" fillId="2" borderId="35" xfId="0" applyFill="1" applyBorder="1" applyAlignment="1">
      <alignment vertical="top" wrapText="1"/>
    </xf>
    <xf numFmtId="0" fontId="0" fillId="2" borderId="35" xfId="0" applyFill="1" applyBorder="1" applyAlignment="1">
      <alignment wrapText="1"/>
    </xf>
    <xf numFmtId="0" fontId="0" fillId="0" borderId="35" xfId="0" applyBorder="1" applyAlignment="1">
      <alignment vertical="top" wrapText="1"/>
    </xf>
    <xf numFmtId="0" fontId="0" fillId="0" borderId="35" xfId="0" applyBorder="1" applyAlignment="1">
      <alignment wrapText="1"/>
    </xf>
    <xf numFmtId="0" fontId="12" fillId="4" borderId="0" xfId="0" applyFont="1" applyFill="1"/>
    <xf numFmtId="0" fontId="13" fillId="4" borderId="0" xfId="0" applyFont="1" applyFill="1" applyAlignment="1">
      <alignment horizontal="center"/>
    </xf>
    <xf numFmtId="164" fontId="10" fillId="4" borderId="0" xfId="0" applyNumberFormat="1" applyFont="1" applyFill="1" applyAlignment="1">
      <alignment horizontal="center" vertical="top" wrapText="1"/>
    </xf>
    <xf numFmtId="0" fontId="11" fillId="4" borderId="0" xfId="0" applyFont="1" applyFill="1" applyAlignment="1">
      <alignment vertical="top"/>
    </xf>
    <xf numFmtId="0" fontId="2" fillId="4" borderId="0" xfId="0" applyFont="1" applyFill="1" applyAlignment="1">
      <alignment horizontal="center" vertical="top" wrapText="1"/>
    </xf>
    <xf numFmtId="0" fontId="1" fillId="3" borderId="2" xfId="0" applyFont="1" applyFill="1" applyBorder="1" applyAlignment="1">
      <alignment horizontal="left" vertical="top" wrapText="1"/>
    </xf>
    <xf numFmtId="0" fontId="0" fillId="2" borderId="3"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vertical="top" wrapText="1"/>
    </xf>
    <xf numFmtId="0" fontId="5" fillId="4" borderId="0" xfId="0" applyFont="1" applyFill="1" applyAlignment="1">
      <alignment horizontal="center"/>
    </xf>
    <xf numFmtId="164" fontId="0" fillId="2" borderId="35" xfId="0" applyNumberFormat="1" applyFill="1" applyBorder="1" applyAlignment="1">
      <alignment horizontal="center" vertical="top" wrapText="1"/>
    </xf>
    <xf numFmtId="0" fontId="0" fillId="6" borderId="35" xfId="0" applyFill="1" applyBorder="1" applyAlignment="1">
      <alignment vertical="top" wrapText="1"/>
    </xf>
    <xf numFmtId="0" fontId="0" fillId="0" borderId="35" xfId="0" applyBorder="1" applyAlignment="1">
      <alignment horizontal="center"/>
    </xf>
    <xf numFmtId="0" fontId="0" fillId="4" borderId="9" xfId="0" applyFill="1" applyBorder="1" applyAlignment="1">
      <alignment vertical="top" wrapText="1"/>
    </xf>
    <xf numFmtId="0" fontId="0" fillId="4" borderId="36" xfId="0" applyFill="1" applyBorder="1"/>
    <xf numFmtId="0" fontId="1" fillId="3" borderId="37" xfId="0" applyFont="1" applyFill="1" applyBorder="1" applyAlignment="1">
      <alignment horizontal="center" vertical="top" wrapText="1"/>
    </xf>
    <xf numFmtId="0" fontId="1" fillId="3" borderId="38" xfId="0" applyFont="1" applyFill="1" applyBorder="1" applyAlignment="1">
      <alignment horizontal="center" vertical="top" wrapText="1"/>
    </xf>
    <xf numFmtId="0" fontId="1" fillId="3" borderId="33" xfId="0" applyFont="1" applyFill="1" applyBorder="1" applyAlignment="1">
      <alignment horizontal="center" vertical="top" wrapText="1"/>
    </xf>
    <xf numFmtId="164" fontId="0" fillId="2" borderId="31" xfId="0" applyNumberFormat="1" applyFill="1" applyBorder="1" applyAlignment="1">
      <alignment horizontal="center" vertical="top" wrapText="1"/>
    </xf>
    <xf numFmtId="0" fontId="14" fillId="7" borderId="6" xfId="0" applyFont="1" applyFill="1" applyBorder="1"/>
    <xf numFmtId="0" fontId="0" fillId="7" borderId="8" xfId="0" applyFill="1" applyBorder="1"/>
    <xf numFmtId="0" fontId="12" fillId="7" borderId="6" xfId="0" applyFont="1" applyFill="1" applyBorder="1"/>
    <xf numFmtId="0" fontId="12" fillId="7" borderId="39" xfId="0" applyFont="1" applyFill="1" applyBorder="1"/>
    <xf numFmtId="0" fontId="0" fillId="7" borderId="40" xfId="0" applyFill="1" applyBorder="1"/>
    <xf numFmtId="0" fontId="15" fillId="7" borderId="11" xfId="0" applyFont="1" applyFill="1" applyBorder="1"/>
    <xf numFmtId="0" fontId="0" fillId="7" borderId="12" xfId="0" applyFill="1" applyBorder="1"/>
    <xf numFmtId="0" fontId="14" fillId="7" borderId="39" xfId="0" applyFont="1" applyFill="1" applyBorder="1"/>
    <xf numFmtId="0" fontId="0" fillId="4" borderId="0" xfId="0" applyFill="1" applyAlignment="1">
      <alignment horizontal="left" vertical="top"/>
    </xf>
    <xf numFmtId="0" fontId="12" fillId="7" borderId="6" xfId="0" applyFont="1" applyFill="1" applyBorder="1" applyAlignment="1">
      <alignment horizontal="left" vertical="top"/>
    </xf>
    <xf numFmtId="0" fontId="0" fillId="7" borderId="8" xfId="0" applyFill="1" applyBorder="1" applyAlignment="1">
      <alignment horizontal="left" vertical="top"/>
    </xf>
    <xf numFmtId="164" fontId="0" fillId="0" borderId="35" xfId="0" applyNumberFormat="1" applyBorder="1" applyAlignment="1">
      <alignment horizontal="center" vertical="top" wrapText="1"/>
    </xf>
    <xf numFmtId="0" fontId="0" fillId="4" borderId="41" xfId="0" applyFill="1" applyBorder="1"/>
    <xf numFmtId="0" fontId="0" fillId="0" borderId="2" xfId="0" applyBorder="1" applyAlignment="1">
      <alignment vertical="top" wrapText="1"/>
    </xf>
    <xf numFmtId="0" fontId="0" fillId="0" borderId="17" xfId="0" applyBorder="1" applyAlignment="1">
      <alignment wrapText="1"/>
    </xf>
    <xf numFmtId="0" fontId="0" fillId="6" borderId="17" xfId="0" applyFill="1" applyBorder="1" applyAlignment="1">
      <alignment horizontal="center" wrapText="1"/>
    </xf>
    <xf numFmtId="0" fontId="0" fillId="6" borderId="42" xfId="0" applyFill="1" applyBorder="1" applyAlignment="1">
      <alignment horizontal="center" wrapText="1"/>
    </xf>
    <xf numFmtId="0" fontId="0" fillId="6" borderId="2" xfId="0" applyFill="1" applyBorder="1" applyAlignment="1">
      <alignment vertical="top" wrapText="1"/>
    </xf>
    <xf numFmtId="0" fontId="0" fillId="6" borderId="17" xfId="0" applyFill="1" applyBorder="1" applyAlignment="1">
      <alignment wrapText="1"/>
    </xf>
    <xf numFmtId="0" fontId="0" fillId="6" borderId="21" xfId="0" applyFill="1" applyBorder="1" applyAlignment="1">
      <alignment vertical="top" wrapText="1"/>
    </xf>
    <xf numFmtId="0" fontId="0" fillId="6" borderId="42" xfId="0" applyFill="1" applyBorder="1" applyAlignment="1">
      <alignment wrapText="1"/>
    </xf>
    <xf numFmtId="0" fontId="0" fillId="6" borderId="35" xfId="0" applyFill="1" applyBorder="1" applyAlignment="1">
      <alignment horizontal="center"/>
    </xf>
    <xf numFmtId="164" fontId="0" fillId="6" borderId="35" xfId="0" applyNumberFormat="1" applyFill="1" applyBorder="1" applyAlignment="1">
      <alignment horizontal="center" vertical="top" wrapText="1"/>
    </xf>
    <xf numFmtId="0" fontId="0" fillId="4" borderId="2" xfId="0" applyFill="1" applyBorder="1"/>
    <xf numFmtId="164" fontId="0" fillId="2" borderId="35" xfId="0" applyNumberFormat="1" applyFill="1" applyBorder="1" applyAlignment="1">
      <alignment horizontal="left" vertical="top" wrapText="1"/>
    </xf>
    <xf numFmtId="164" fontId="0" fillId="6" borderId="35" xfId="0" applyNumberFormat="1" applyFill="1" applyBorder="1" applyAlignment="1">
      <alignment horizontal="left" vertical="top" wrapText="1"/>
    </xf>
    <xf numFmtId="0" fontId="0" fillId="6" borderId="35" xfId="0" applyFill="1" applyBorder="1" applyAlignment="1">
      <alignment wrapText="1"/>
    </xf>
    <xf numFmtId="164" fontId="0" fillId="6" borderId="27" xfId="0" applyNumberFormat="1" applyFill="1" applyBorder="1" applyAlignment="1">
      <alignment horizontal="center" vertical="top" wrapText="1"/>
    </xf>
    <xf numFmtId="164" fontId="0" fillId="0" borderId="27" xfId="0" applyNumberFormat="1" applyBorder="1" applyAlignment="1">
      <alignment horizontal="center" vertical="top" wrapText="1"/>
    </xf>
    <xf numFmtId="0" fontId="1" fillId="3" borderId="32" xfId="0" applyFont="1" applyFill="1" applyBorder="1" applyAlignment="1">
      <alignment horizontal="center" vertical="top" wrapText="1"/>
    </xf>
    <xf numFmtId="0" fontId="0" fillId="0" borderId="35" xfId="0" applyBorder="1" applyAlignment="1">
      <alignment horizontal="left" vertical="top" wrapText="1"/>
    </xf>
    <xf numFmtId="0" fontId="0" fillId="0" borderId="35" xfId="0" applyBorder="1" applyAlignment="1">
      <alignment horizontal="center" vertical="top" wrapText="1"/>
    </xf>
    <xf numFmtId="0" fontId="17" fillId="0" borderId="0" xfId="0" applyFont="1" applyAlignment="1">
      <alignment horizontal="left"/>
    </xf>
    <xf numFmtId="0" fontId="18" fillId="6" borderId="35" xfId="0" applyFont="1" applyFill="1" applyBorder="1" applyAlignment="1">
      <alignment vertical="top" wrapText="1"/>
    </xf>
    <xf numFmtId="0" fontId="18" fillId="0" borderId="35" xfId="0" applyFont="1" applyBorder="1" applyAlignment="1">
      <alignment vertical="top" wrapText="1"/>
    </xf>
    <xf numFmtId="0" fontId="3" fillId="4" borderId="0" xfId="0" applyFont="1" applyFill="1" applyAlignment="1">
      <alignment horizontal="left" vertical="top" wrapText="1"/>
    </xf>
    <xf numFmtId="0" fontId="0" fillId="4" borderId="11" xfId="0" applyFill="1" applyBorder="1" applyAlignment="1">
      <alignment vertical="top" wrapText="1"/>
    </xf>
    <xf numFmtId="0" fontId="0" fillId="4" borderId="12" xfId="0" applyFill="1" applyBorder="1" applyAlignment="1">
      <alignment vertical="top" wrapText="1"/>
    </xf>
    <xf numFmtId="0" fontId="6" fillId="3" borderId="6" xfId="0" applyFont="1" applyFill="1" applyBorder="1" applyAlignment="1">
      <alignment horizontal="center" vertical="top" wrapText="1"/>
    </xf>
    <xf numFmtId="0" fontId="6" fillId="3" borderId="8" xfId="0" applyFont="1" applyFill="1" applyBorder="1" applyAlignment="1">
      <alignment horizontal="center" vertical="top" wrapText="1"/>
    </xf>
    <xf numFmtId="0" fontId="0" fillId="4" borderId="9" xfId="0" applyFill="1" applyBorder="1" applyAlignment="1">
      <alignment horizontal="left" vertical="top" wrapText="1" readingOrder="1"/>
    </xf>
    <xf numFmtId="0" fontId="0" fillId="4" borderId="10" xfId="0" applyFill="1" applyBorder="1" applyAlignment="1">
      <alignment horizontal="left" vertical="top" wrapText="1" readingOrder="1"/>
    </xf>
    <xf numFmtId="0" fontId="3" fillId="0" borderId="0" xfId="0" applyFont="1" applyAlignment="1">
      <alignment horizontal="center" wrapText="1"/>
    </xf>
    <xf numFmtId="0" fontId="2" fillId="6" borderId="27" xfId="0" applyFont="1" applyFill="1" applyBorder="1" applyAlignment="1">
      <alignment horizontal="center" vertical="top" wrapText="1"/>
    </xf>
    <xf numFmtId="0" fontId="2" fillId="6" borderId="28" xfId="0" applyFont="1" applyFill="1" applyBorder="1" applyAlignment="1">
      <alignment horizontal="center" vertical="top" wrapText="1"/>
    </xf>
    <xf numFmtId="0" fontId="2" fillId="6" borderId="29" xfId="0" applyFont="1" applyFill="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2" fillId="0" borderId="46" xfId="0" applyFont="1" applyBorder="1" applyAlignment="1">
      <alignment horizontal="center" vertical="top" wrapText="1"/>
    </xf>
    <xf numFmtId="0" fontId="3" fillId="4" borderId="26" xfId="0" applyFont="1" applyFill="1" applyBorder="1" applyAlignment="1">
      <alignment horizontal="center" wrapText="1"/>
    </xf>
    <xf numFmtId="164" fontId="2" fillId="0" borderId="27" xfId="0" applyNumberFormat="1" applyFont="1" applyBorder="1" applyAlignment="1">
      <alignment horizontal="center" vertical="top" wrapText="1"/>
    </xf>
    <xf numFmtId="164" fontId="2" fillId="0" borderId="28" xfId="0" applyNumberFormat="1" applyFont="1" applyBorder="1" applyAlignment="1">
      <alignment horizontal="center" vertical="top" wrapText="1"/>
    </xf>
    <xf numFmtId="164" fontId="2" fillId="0" borderId="29" xfId="0" applyNumberFormat="1" applyFont="1" applyBorder="1" applyAlignment="1">
      <alignment horizontal="center" vertical="top" wrapText="1"/>
    </xf>
    <xf numFmtId="164" fontId="2" fillId="6" borderId="27" xfId="0" applyNumberFormat="1" applyFont="1" applyFill="1" applyBorder="1" applyAlignment="1">
      <alignment horizontal="center" vertical="top" wrapText="1"/>
    </xf>
    <xf numFmtId="164" fontId="2" fillId="6" borderId="28" xfId="0" applyNumberFormat="1" applyFont="1" applyFill="1" applyBorder="1" applyAlignment="1">
      <alignment horizontal="center" vertical="top" wrapText="1"/>
    </xf>
    <xf numFmtId="164" fontId="2" fillId="6" borderId="29" xfId="0" applyNumberFormat="1" applyFont="1" applyFill="1" applyBorder="1" applyAlignment="1">
      <alignment horizontal="center" vertical="top" wrapText="1"/>
    </xf>
    <xf numFmtId="164" fontId="2" fillId="0" borderId="35" xfId="0" applyNumberFormat="1" applyFont="1" applyBorder="1" applyAlignment="1">
      <alignment horizontal="center" vertical="top" wrapText="1"/>
    </xf>
    <xf numFmtId="0" fontId="3" fillId="4" borderId="26" xfId="0" applyFont="1" applyFill="1" applyBorder="1" applyAlignment="1">
      <alignment horizontal="center"/>
    </xf>
    <xf numFmtId="164" fontId="2" fillId="5" borderId="27" xfId="0" applyNumberFormat="1" applyFont="1" applyFill="1" applyBorder="1" applyAlignment="1">
      <alignment horizontal="center" vertical="top" wrapText="1"/>
    </xf>
    <xf numFmtId="164" fontId="2" fillId="5" borderId="28" xfId="0" applyNumberFormat="1" applyFont="1" applyFill="1" applyBorder="1" applyAlignment="1">
      <alignment horizontal="center" vertical="top" wrapText="1"/>
    </xf>
    <xf numFmtId="164" fontId="2" fillId="5" borderId="29" xfId="0" applyNumberFormat="1" applyFont="1" applyFill="1" applyBorder="1" applyAlignment="1">
      <alignment horizontal="center" vertical="top" wrapText="1"/>
    </xf>
    <xf numFmtId="0" fontId="5" fillId="4" borderId="0" xfId="0" applyFont="1" applyFill="1" applyAlignment="1">
      <alignment horizontal="center" wrapText="1"/>
    </xf>
    <xf numFmtId="0" fontId="2" fillId="0" borderId="30" xfId="0" applyFont="1" applyBorder="1" applyAlignment="1">
      <alignment horizontal="center" vertical="top" wrapText="1"/>
    </xf>
    <xf numFmtId="0" fontId="2" fillId="2" borderId="17" xfId="0" applyFont="1" applyFill="1" applyBorder="1" applyAlignment="1">
      <alignment horizontal="center" vertical="top" wrapText="1"/>
    </xf>
    <xf numFmtId="0" fontId="2" fillId="2" borderId="25" xfId="0" applyFont="1" applyFill="1" applyBorder="1" applyAlignment="1">
      <alignment horizontal="center" vertical="top" wrapText="1"/>
    </xf>
    <xf numFmtId="0" fontId="3" fillId="4" borderId="0" xfId="0" applyFont="1" applyFill="1" applyAlignment="1">
      <alignment horizontal="center" wrapText="1"/>
    </xf>
    <xf numFmtId="0" fontId="2" fillId="6" borderId="43" xfId="0" applyFont="1" applyFill="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34" xfId="0" applyBorder="1" applyAlignment="1">
      <alignment horizontal="left" vertical="top" wrapText="1"/>
    </xf>
    <xf numFmtId="0" fontId="0" fillId="0" borderId="5" xfId="0" applyBorder="1" applyAlignment="1">
      <alignment horizontal="left" vertical="top" wrapText="1"/>
    </xf>
    <xf numFmtId="0" fontId="0" fillId="2" borderId="34" xfId="0" applyFill="1" applyBorder="1" applyAlignment="1">
      <alignment horizontal="left" vertical="top" wrapText="1"/>
    </xf>
    <xf numFmtId="0" fontId="0" fillId="2" borderId="5" xfId="0"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5" borderId="13" xfId="0" applyFont="1" applyFill="1" applyBorder="1" applyAlignment="1">
      <alignment horizontal="left" vertical="top" wrapText="1"/>
    </xf>
    <xf numFmtId="0" fontId="2" fillId="5" borderId="14"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0" fillId="5" borderId="15" xfId="0" applyFill="1" applyBorder="1" applyAlignment="1">
      <alignment horizontal="left" vertical="top" wrapText="1"/>
    </xf>
    <xf numFmtId="0" fontId="2" fillId="6" borderId="31" xfId="0" applyFont="1" applyFill="1" applyBorder="1" applyAlignment="1">
      <alignment horizontal="left" vertical="top" wrapText="1"/>
    </xf>
    <xf numFmtId="0" fontId="2" fillId="4" borderId="31" xfId="0" applyFont="1" applyFill="1" applyBorder="1" applyAlignment="1">
      <alignment horizontal="left" vertical="top" wrapText="1"/>
    </xf>
    <xf numFmtId="0" fontId="2" fillId="2" borderId="13" xfId="0" applyFont="1" applyFill="1" applyBorder="1" applyAlignment="1">
      <alignment horizontal="left" vertical="top"/>
    </xf>
    <xf numFmtId="0" fontId="2" fillId="2" borderId="14" xfId="0" applyFont="1" applyFill="1" applyBorder="1" applyAlignment="1">
      <alignment horizontal="left" vertical="top"/>
    </xf>
    <xf numFmtId="0" fontId="2" fillId="5" borderId="13" xfId="0" applyFont="1" applyFill="1" applyBorder="1" applyAlignment="1">
      <alignment horizontal="left" vertical="top"/>
    </xf>
    <xf numFmtId="0" fontId="2" fillId="5" borderId="14" xfId="0" applyFont="1" applyFill="1" applyBorder="1" applyAlignment="1">
      <alignment horizontal="left" vertical="top"/>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2" fillId="5" borderId="44" xfId="0" applyFont="1" applyFill="1" applyBorder="1" applyAlignment="1">
      <alignment horizontal="left" vertical="top" wrapText="1"/>
    </xf>
    <xf numFmtId="0" fontId="2" fillId="5" borderId="30" xfId="0" applyFont="1" applyFill="1" applyBorder="1" applyAlignment="1">
      <alignment horizontal="left" vertical="top" wrapText="1"/>
    </xf>
    <xf numFmtId="0" fontId="2" fillId="5" borderId="45"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horizontal="left" vertical="top" wrapText="1"/>
    </xf>
    <xf numFmtId="0" fontId="3" fillId="4" borderId="0" xfId="0" applyFont="1" applyFill="1" applyAlignment="1">
      <alignment horizontal="center"/>
    </xf>
  </cellXfs>
  <cellStyles count="1">
    <cellStyle name="Normal" xfId="0" builtinId="0"/>
  </cellStyles>
  <dxfs count="4">
    <dxf>
      <font>
        <b val="0"/>
        <i val="0"/>
        <strike val="0"/>
        <condense val="0"/>
        <extend val="0"/>
        <outline val="0"/>
        <shadow val="0"/>
        <u val="none"/>
        <vertAlign val="baseline"/>
        <sz val="11"/>
        <color theme="1"/>
        <name val="Calibri"/>
        <scheme val="minor"/>
      </font>
      <alignment horizontal="left" textRotation="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7" displayName="Table17" ref="B18:C32" totalsRowShown="0" headerRowDxfId="3" dataDxfId="2">
  <autoFilter ref="B18:C32" xr:uid="{00000000-0009-0000-0100-000011000000}"/>
  <tableColumns count="2">
    <tableColumn id="1" xr3:uid="{00000000-0010-0000-0000-000001000000}" name="Part" dataDxfId="1"/>
    <tableColumn id="2" xr3:uid="{00000000-0010-0000-0000-000002000000}" name="System" dataDxfId="0">
      <calculatedColumnFormula>INDIRECT("'"&amp;Table17[[#This Row],[Part]]&amp;"'"&amp;"!C2")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D2358"/>
  <sheetViews>
    <sheetView topLeftCell="A15" zoomScaleNormal="100" workbookViewId="0">
      <selection activeCell="B15" sqref="B15:C15"/>
    </sheetView>
  </sheetViews>
  <sheetFormatPr defaultColWidth="0" defaultRowHeight="14.4" x14ac:dyDescent="0.3"/>
  <cols>
    <col min="1" max="1" width="2.5546875" style="5" customWidth="1"/>
    <col min="2" max="2" width="9.109375" style="5" customWidth="1"/>
    <col min="3" max="3" width="79.33203125" style="5" customWidth="1"/>
    <col min="4" max="4" width="2.88671875" style="5" customWidth="1"/>
    <col min="5" max="16384" width="9.109375" style="5" hidden="1"/>
  </cols>
  <sheetData>
    <row r="2" spans="2:4" x14ac:dyDescent="0.3">
      <c r="B2" s="81" t="s">
        <v>0</v>
      </c>
      <c r="C2" s="82"/>
    </row>
    <row r="3" spans="2:4" ht="15" customHeight="1" x14ac:dyDescent="0.3">
      <c r="B3" s="83" t="s">
        <v>1</v>
      </c>
      <c r="C3" s="82"/>
    </row>
    <row r="4" spans="2:4" x14ac:dyDescent="0.3">
      <c r="B4" s="84" t="s">
        <v>2</v>
      </c>
      <c r="C4" s="85"/>
    </row>
    <row r="5" spans="2:4" ht="21" x14ac:dyDescent="0.4">
      <c r="B5" s="86"/>
      <c r="C5" s="87"/>
    </row>
    <row r="6" spans="2:4" ht="15" customHeight="1" x14ac:dyDescent="0.3">
      <c r="B6" s="83" t="s">
        <v>3</v>
      </c>
      <c r="C6" s="82"/>
    </row>
    <row r="7" spans="2:4" ht="15" customHeight="1" x14ac:dyDescent="0.3">
      <c r="B7" s="88" t="s">
        <v>4</v>
      </c>
      <c r="C7" s="85"/>
    </row>
    <row r="8" spans="2:4" ht="15" customHeight="1" x14ac:dyDescent="0.3">
      <c r="B8" s="83" t="s">
        <v>5</v>
      </c>
      <c r="C8" s="82"/>
    </row>
    <row r="9" spans="2:4" s="89" customFormat="1" ht="30" customHeight="1" x14ac:dyDescent="0.3">
      <c r="B9" s="90" t="s">
        <v>6</v>
      </c>
      <c r="C9" s="91"/>
      <c r="D9" s="5"/>
    </row>
    <row r="10" spans="2:4" ht="15" customHeight="1" x14ac:dyDescent="0.3">
      <c r="B10" s="90" t="s">
        <v>7</v>
      </c>
      <c r="C10" s="82"/>
    </row>
    <row r="11" spans="2:4" s="12" customFormat="1" ht="15" customHeight="1" x14ac:dyDescent="0.3"/>
    <row r="12" spans="2:4" ht="21" customHeight="1" x14ac:dyDescent="0.3">
      <c r="B12" s="119" t="s">
        <v>8</v>
      </c>
      <c r="C12" s="120"/>
    </row>
    <row r="13" spans="2:4" ht="130.5" customHeight="1" x14ac:dyDescent="0.3">
      <c r="B13" s="121" t="s">
        <v>9</v>
      </c>
      <c r="C13" s="122"/>
    </row>
    <row r="14" spans="2:4" ht="54.75" customHeight="1" x14ac:dyDescent="0.3">
      <c r="B14" s="121" t="s">
        <v>10</v>
      </c>
      <c r="C14" s="122"/>
    </row>
    <row r="15" spans="2:4" ht="84" customHeight="1" x14ac:dyDescent="0.3">
      <c r="B15" s="117" t="s">
        <v>240</v>
      </c>
      <c r="C15" s="118"/>
    </row>
    <row r="16" spans="2:4" ht="19.5" customHeight="1" x14ac:dyDescent="0.3">
      <c r="B16" s="12"/>
      <c r="C16" s="12"/>
    </row>
    <row r="17" spans="2:3" ht="18" x14ac:dyDescent="0.3">
      <c r="B17" s="116" t="s">
        <v>11</v>
      </c>
      <c r="C17" s="116"/>
    </row>
    <row r="18" spans="2:3" ht="15" customHeight="1" x14ac:dyDescent="0.3">
      <c r="B18" s="14" t="s">
        <v>12</v>
      </c>
      <c r="C18" s="14" t="s">
        <v>13</v>
      </c>
    </row>
    <row r="19" spans="2:3" ht="15" customHeight="1" x14ac:dyDescent="0.3">
      <c r="B19" s="15" t="s">
        <v>14</v>
      </c>
      <c r="C19" s="46" t="str">
        <f ca="1">INDIRECT("'"&amp;Table17[[#This Row],[Part]]&amp;"'"&amp;"!C2")</f>
        <v>Moura Raw Water Supply</v>
      </c>
    </row>
    <row r="20" spans="2:3" ht="15.75" customHeight="1" x14ac:dyDescent="0.3">
      <c r="B20" s="15" t="s">
        <v>15</v>
      </c>
      <c r="C20" s="46" t="str">
        <f ca="1">INDIRECT("'"&amp;Table17[[#This Row],[Part]]&amp;"'"&amp;"!C2")</f>
        <v>Moura Filtration System (Train 2)</v>
      </c>
    </row>
    <row r="21" spans="2:3" ht="15.75" customHeight="1" x14ac:dyDescent="0.3">
      <c r="B21" s="15" t="s">
        <v>16</v>
      </c>
      <c r="C21" s="46" t="str">
        <f ca="1">INDIRECT("'"&amp;Table17[[#This Row],[Part]]&amp;"'"&amp;"!C2")</f>
        <v>Moura Filtration System (Train 3)</v>
      </c>
    </row>
    <row r="22" spans="2:3" ht="15.75" customHeight="1" x14ac:dyDescent="0.3">
      <c r="B22" s="15" t="s">
        <v>17</v>
      </c>
      <c r="C22" s="46" t="str">
        <f ca="1">INDIRECT("'"&amp;Table17[[#This Row],[Part]]&amp;"'"&amp;"!C2")</f>
        <v>Biloela Raw Water Supply</v>
      </c>
    </row>
    <row r="23" spans="2:3" ht="15.75" customHeight="1" x14ac:dyDescent="0.3">
      <c r="B23" s="15" t="s">
        <v>18</v>
      </c>
      <c r="C23" s="46" t="str">
        <f ca="1">INDIRECT("'"&amp;Table17[[#This Row],[Part]]&amp;"'"&amp;"!C2")</f>
        <v>Biloela Clarification</v>
      </c>
    </row>
    <row r="24" spans="2:3" ht="15.75" customHeight="1" x14ac:dyDescent="0.3">
      <c r="B24" s="15" t="s">
        <v>19</v>
      </c>
      <c r="C24" s="46" t="str">
        <f ca="1">INDIRECT("'"&amp;Table17[[#This Row],[Part]]&amp;"'"&amp;"!C2")</f>
        <v>Biloela Filtration System</v>
      </c>
    </row>
    <row r="25" spans="2:3" ht="15.75" customHeight="1" x14ac:dyDescent="0.3">
      <c r="B25" s="15" t="s">
        <v>20</v>
      </c>
      <c r="C25" s="46" t="str">
        <f ca="1">INDIRECT("'"&amp;Table17[[#This Row],[Part]]&amp;"'"&amp;"!C2")</f>
        <v>Buildings</v>
      </c>
    </row>
    <row r="26" spans="2:3" x14ac:dyDescent="0.3">
      <c r="B26" s="15" t="s">
        <v>21</v>
      </c>
      <c r="C26" s="46" t="str">
        <f ca="1">INDIRECT("'"&amp;Table17[[#This Row],[Part]]&amp;"'"&amp;"!C2")</f>
        <v>Laboratory</v>
      </c>
    </row>
    <row r="27" spans="2:3" x14ac:dyDescent="0.3">
      <c r="B27" s="15" t="s">
        <v>22</v>
      </c>
      <c r="C27" s="46" t="str">
        <f ca="1">INDIRECT("'"&amp;Table17[[#This Row],[Part]]&amp;"'"&amp;"!C2")</f>
        <v>SCADA Control</v>
      </c>
    </row>
    <row r="28" spans="2:3" x14ac:dyDescent="0.3">
      <c r="B28" s="15" t="s">
        <v>23</v>
      </c>
      <c r="C28" s="46" t="str">
        <f ca="1">INDIRECT("'"&amp;Table17[[#This Row],[Part]]&amp;"'"&amp;"!C2")</f>
        <v>Electrical</v>
      </c>
    </row>
    <row r="29" spans="2:3" x14ac:dyDescent="0.3">
      <c r="B29" s="15" t="s">
        <v>24</v>
      </c>
      <c r="C29" s="46" t="str">
        <f ca="1">INDIRECT("'"&amp;Table17[[#This Row],[Part]]&amp;"'"&amp;"!C2")</f>
        <v>Minor Valves</v>
      </c>
    </row>
    <row r="30" spans="2:3" x14ac:dyDescent="0.3">
      <c r="B30" s="15" t="s">
        <v>25</v>
      </c>
      <c r="C30" s="113" t="str">
        <f ca="1">INDIRECT("'"&amp;Table17[[#This Row],[Part]]&amp;"'"&amp;"!C2")</f>
        <v>Pumps</v>
      </c>
    </row>
    <row r="31" spans="2:3" x14ac:dyDescent="0.3">
      <c r="B31" s="15" t="s">
        <v>205</v>
      </c>
      <c r="C31" s="113" t="str">
        <f ca="1">INDIRECT("'"&amp;Table17[[#This Row],[Part]]&amp;"'"&amp;"!C2")</f>
        <v>Pipework</v>
      </c>
    </row>
    <row r="32" spans="2:3" x14ac:dyDescent="0.3">
      <c r="B32" s="15" t="s">
        <v>206</v>
      </c>
      <c r="C32" s="46" t="str">
        <f ca="1">INDIRECT("'"&amp;Table17[[#This Row],[Part]]&amp;"'"&amp;"!C2")</f>
        <v>Spare Parts</v>
      </c>
    </row>
    <row r="34" ht="15.75" customHeight="1" x14ac:dyDescent="0.3"/>
    <row r="36" ht="15.75" customHeight="1" x14ac:dyDescent="0.3"/>
    <row r="38" ht="15.75" customHeight="1" x14ac:dyDescent="0.3"/>
    <row r="41" ht="15.75" customHeight="1" x14ac:dyDescent="0.3"/>
    <row r="45" ht="25.5" customHeight="1" x14ac:dyDescent="0.3"/>
    <row r="47" ht="25.5" customHeight="1" x14ac:dyDescent="0.3"/>
    <row r="49" ht="15.75" customHeight="1" x14ac:dyDescent="0.3"/>
    <row r="51" ht="25.5" customHeight="1" x14ac:dyDescent="0.3"/>
    <row r="53" ht="27" customHeight="1" x14ac:dyDescent="0.3"/>
    <row r="55" ht="15.75" customHeight="1" x14ac:dyDescent="0.3"/>
    <row r="57" ht="25.5" customHeight="1" x14ac:dyDescent="0.3"/>
    <row r="59" ht="15.75" customHeight="1" x14ac:dyDescent="0.3"/>
    <row r="61" ht="15.75" customHeight="1" x14ac:dyDescent="0.3"/>
    <row r="66" ht="15.75" customHeight="1" x14ac:dyDescent="0.3"/>
    <row r="70" ht="25.5" customHeight="1" x14ac:dyDescent="0.3"/>
    <row r="72" ht="15.75" customHeight="1" x14ac:dyDescent="0.3"/>
    <row r="74" ht="25.5" customHeight="1" x14ac:dyDescent="0.3"/>
    <row r="76" ht="15.75" customHeight="1" x14ac:dyDescent="0.3"/>
    <row r="78" ht="25.5" customHeight="1" x14ac:dyDescent="0.3"/>
    <row r="80" ht="27" customHeight="1" x14ac:dyDescent="0.3"/>
    <row r="82" ht="15.75" customHeight="1" x14ac:dyDescent="0.3"/>
    <row r="84" ht="25.5" customHeight="1" x14ac:dyDescent="0.3"/>
    <row r="86" ht="15.75" customHeight="1" x14ac:dyDescent="0.3"/>
    <row r="88" ht="15.75" customHeight="1" x14ac:dyDescent="0.3"/>
    <row r="90" ht="15.75" customHeight="1" x14ac:dyDescent="0.3"/>
    <row r="93" ht="15.75" customHeight="1" x14ac:dyDescent="0.3"/>
    <row r="95" ht="25.5" customHeight="1" x14ac:dyDescent="0.3"/>
    <row r="97" ht="15.75" customHeight="1" x14ac:dyDescent="0.3"/>
    <row r="99" ht="15.75" customHeight="1" x14ac:dyDescent="0.3"/>
    <row r="101" ht="27" customHeight="1" x14ac:dyDescent="0.3"/>
    <row r="103" ht="25.5" customHeight="1" x14ac:dyDescent="0.3"/>
    <row r="105" ht="15" customHeight="1" x14ac:dyDescent="0.3"/>
    <row r="110" ht="15" customHeight="1" x14ac:dyDescent="0.3"/>
    <row r="115" ht="15.75" customHeight="1" x14ac:dyDescent="0.3"/>
    <row r="118" ht="15.75" customHeight="1" x14ac:dyDescent="0.3"/>
    <row r="120" ht="25.5" customHeight="1" x14ac:dyDescent="0.3"/>
    <row r="122" ht="15.75" customHeight="1" x14ac:dyDescent="0.3"/>
    <row r="124" ht="15.75" customHeight="1" x14ac:dyDescent="0.3"/>
    <row r="126" ht="27" customHeight="1" x14ac:dyDescent="0.3"/>
    <row r="128" ht="25.5" customHeight="1" x14ac:dyDescent="0.3"/>
    <row r="130" ht="15" customHeight="1" x14ac:dyDescent="0.3"/>
    <row r="135" ht="15" customHeight="1" x14ac:dyDescent="0.3"/>
    <row r="140" ht="15.75" customHeight="1" x14ac:dyDescent="0.3"/>
    <row r="143" ht="15.75" customHeight="1" x14ac:dyDescent="0.3"/>
    <row r="145" ht="25.5" customHeight="1" x14ac:dyDescent="0.3"/>
    <row r="147" ht="15.75" customHeight="1" x14ac:dyDescent="0.3"/>
    <row r="149" ht="15.75" customHeight="1" x14ac:dyDescent="0.3"/>
    <row r="151" ht="27" customHeight="1" x14ac:dyDescent="0.3"/>
    <row r="153" ht="25.5" customHeight="1" x14ac:dyDescent="0.3"/>
    <row r="155" ht="15.75" customHeight="1" x14ac:dyDescent="0.3"/>
    <row r="157" ht="15.75" customHeight="1" x14ac:dyDescent="0.3"/>
    <row r="159" ht="15.75" customHeight="1" x14ac:dyDescent="0.3"/>
    <row r="161" ht="15.75" customHeight="1" x14ac:dyDescent="0.3"/>
    <row r="163" ht="25.5" customHeight="1" x14ac:dyDescent="0.3"/>
    <row r="165" ht="15.75" customHeight="1" x14ac:dyDescent="0.3"/>
    <row r="167" ht="15.75" customHeight="1" x14ac:dyDescent="0.3"/>
    <row r="170" ht="15.75" customHeight="1" x14ac:dyDescent="0.3"/>
    <row r="174" ht="25.5" customHeight="1" x14ac:dyDescent="0.3"/>
    <row r="176" ht="15.75" customHeight="1" x14ac:dyDescent="0.3"/>
    <row r="178" ht="25.5" customHeight="1" x14ac:dyDescent="0.3"/>
    <row r="180" ht="15.75" customHeight="1" x14ac:dyDescent="0.3"/>
    <row r="182" ht="25.5" customHeight="1" x14ac:dyDescent="0.3"/>
    <row r="184" ht="27" customHeight="1" x14ac:dyDescent="0.3"/>
    <row r="186" ht="15.75" customHeight="1" x14ac:dyDescent="0.3"/>
    <row r="188" ht="25.5" customHeight="1" x14ac:dyDescent="0.3"/>
    <row r="190" ht="15.75" customHeight="1" x14ac:dyDescent="0.3"/>
    <row r="192" ht="15.75" customHeight="1" x14ac:dyDescent="0.3"/>
    <row r="194" ht="15.75" customHeight="1" x14ac:dyDescent="0.3"/>
    <row r="195" ht="15.75" customHeight="1" x14ac:dyDescent="0.3"/>
    <row r="197" ht="15.75" customHeight="1" x14ac:dyDescent="0.3"/>
    <row r="199" ht="25.5" customHeight="1" x14ac:dyDescent="0.3"/>
    <row r="201" ht="15.75" customHeight="1" x14ac:dyDescent="0.3"/>
    <row r="203" ht="15.75" customHeight="1" x14ac:dyDescent="0.3"/>
    <row r="205" ht="25.5" customHeight="1" x14ac:dyDescent="0.3"/>
    <row r="207" ht="27" customHeight="1" x14ac:dyDescent="0.3"/>
    <row r="209" ht="25.5" customHeight="1" x14ac:dyDescent="0.3"/>
    <row r="211" ht="25.5" customHeight="1" x14ac:dyDescent="0.3"/>
    <row r="213" ht="15.75" customHeight="1" x14ac:dyDescent="0.3"/>
    <row r="215" ht="15.75" customHeight="1" x14ac:dyDescent="0.3"/>
    <row r="217" ht="15.75" customHeight="1" x14ac:dyDescent="0.3"/>
    <row r="219" ht="15.75" customHeight="1" x14ac:dyDescent="0.3"/>
    <row r="221" ht="25.5" customHeight="1" x14ac:dyDescent="0.3"/>
    <row r="223" ht="25.5" customHeight="1" x14ac:dyDescent="0.3"/>
    <row r="226" ht="15.75" customHeight="1" x14ac:dyDescent="0.3"/>
    <row r="237" ht="15.75" customHeight="1" x14ac:dyDescent="0.3"/>
    <row r="239" ht="15.75" customHeight="1" x14ac:dyDescent="0.3"/>
    <row r="241" ht="15.75" customHeight="1" x14ac:dyDescent="0.3"/>
    <row r="243" ht="15.75" customHeight="1" x14ac:dyDescent="0.3"/>
    <row r="245" ht="15.75" customHeight="1" x14ac:dyDescent="0.3"/>
    <row r="247" ht="15" customHeight="1" x14ac:dyDescent="0.3"/>
    <row r="252" ht="15" customHeight="1" x14ac:dyDescent="0.3"/>
    <row r="256" ht="15.75" customHeight="1" x14ac:dyDescent="0.3"/>
    <row r="257" ht="15.75" customHeight="1" x14ac:dyDescent="0.3"/>
    <row r="259" ht="15.75" customHeight="1" x14ac:dyDescent="0.3"/>
    <row r="261" ht="15.75" customHeight="1" x14ac:dyDescent="0.3"/>
    <row r="263" ht="15.75" customHeight="1" x14ac:dyDescent="0.3"/>
    <row r="265" ht="15.75" customHeight="1" x14ac:dyDescent="0.3"/>
    <row r="267" ht="15.75" customHeight="1" x14ac:dyDescent="0.3"/>
    <row r="269" ht="15.75" customHeight="1" x14ac:dyDescent="0.3"/>
    <row r="271" ht="15.75" customHeight="1" x14ac:dyDescent="0.3"/>
    <row r="273" ht="15.75" customHeight="1" x14ac:dyDescent="0.3"/>
    <row r="275" ht="15.75" customHeight="1" x14ac:dyDescent="0.3"/>
    <row r="277" ht="15" customHeight="1" x14ac:dyDescent="0.3"/>
    <row r="282" ht="15" customHeight="1" x14ac:dyDescent="0.3"/>
    <row r="287" ht="15" customHeight="1" x14ac:dyDescent="0.3"/>
    <row r="289" ht="15.75" customHeight="1" x14ac:dyDescent="0.3"/>
    <row r="295" ht="15.75" customHeight="1" x14ac:dyDescent="0.3"/>
    <row r="297" ht="15.75" customHeight="1" x14ac:dyDescent="0.3"/>
    <row r="299" ht="15.75" customHeight="1" x14ac:dyDescent="0.3"/>
    <row r="301" ht="15.75" customHeight="1" x14ac:dyDescent="0.3"/>
    <row r="307" ht="15" customHeight="1" x14ac:dyDescent="0.3"/>
    <row r="313" ht="15" customHeight="1" x14ac:dyDescent="0.3"/>
    <row r="318" ht="15.75" customHeight="1" x14ac:dyDescent="0.3"/>
    <row r="320" ht="15.75" customHeight="1" x14ac:dyDescent="0.3"/>
    <row r="321" ht="15.75" customHeight="1" x14ac:dyDescent="0.3"/>
    <row r="323" ht="15.75" customHeight="1" x14ac:dyDescent="0.3"/>
    <row r="325" ht="15.75" customHeight="1" x14ac:dyDescent="0.3"/>
    <row r="327" ht="15.75" customHeight="1" x14ac:dyDescent="0.3"/>
    <row r="329" ht="15.75" customHeight="1" x14ac:dyDescent="0.3"/>
    <row r="331" ht="15.75" customHeight="1" x14ac:dyDescent="0.3"/>
    <row r="334" ht="15.75" customHeight="1" x14ac:dyDescent="0.3"/>
    <row r="335" ht="22.5" customHeight="1" x14ac:dyDescent="0.3"/>
    <row r="338" ht="15" customHeight="1" x14ac:dyDescent="0.3"/>
    <row r="341" ht="15.75" customHeight="1" x14ac:dyDescent="0.3"/>
    <row r="343" ht="15.75" customHeight="1" x14ac:dyDescent="0.3"/>
    <row r="344" ht="15.75" customHeight="1" x14ac:dyDescent="0.3"/>
    <row r="346" ht="15.75" customHeight="1" x14ac:dyDescent="0.3"/>
    <row r="348" ht="15.75" customHeight="1" x14ac:dyDescent="0.3"/>
    <row r="351" ht="15.75" customHeight="1" x14ac:dyDescent="0.3"/>
    <row r="353" ht="15.75" customHeight="1" x14ac:dyDescent="0.3"/>
    <row r="355" ht="15.75" customHeight="1" x14ac:dyDescent="0.3"/>
    <row r="356" ht="15.75" customHeight="1" x14ac:dyDescent="0.3"/>
    <row r="358" ht="15.75" customHeight="1" x14ac:dyDescent="0.3"/>
    <row r="360" ht="15.75" customHeight="1" x14ac:dyDescent="0.3"/>
    <row r="362" ht="45.75" customHeight="1" x14ac:dyDescent="0.3"/>
    <row r="366" ht="15.75" customHeight="1" x14ac:dyDescent="0.3"/>
    <row r="367" ht="15.75" customHeight="1" x14ac:dyDescent="0.3"/>
    <row r="369" ht="15.75" customHeight="1" x14ac:dyDescent="0.3"/>
    <row r="373" ht="15.75" customHeight="1" x14ac:dyDescent="0.3"/>
    <row r="375" ht="15.75" customHeight="1" x14ac:dyDescent="0.3"/>
    <row r="377" ht="15.75" customHeight="1" x14ac:dyDescent="0.3"/>
    <row r="379" ht="15" customHeight="1" x14ac:dyDescent="0.3"/>
    <row r="387" ht="15.75" customHeight="1" x14ac:dyDescent="0.3"/>
    <row r="389" ht="15.75" customHeight="1" x14ac:dyDescent="0.3"/>
    <row r="391" ht="15.75" customHeight="1" x14ac:dyDescent="0.3"/>
    <row r="393" ht="15.75" customHeight="1" x14ac:dyDescent="0.3"/>
    <row r="395" ht="15.75" customHeight="1" x14ac:dyDescent="0.3"/>
    <row r="397" ht="15.75" customHeight="1" x14ac:dyDescent="0.3"/>
    <row r="399" ht="15.75" customHeight="1" x14ac:dyDescent="0.3"/>
    <row r="401" ht="15.75" customHeight="1" x14ac:dyDescent="0.3"/>
    <row r="403" ht="15.75" customHeight="1" x14ac:dyDescent="0.3"/>
    <row r="405" ht="15.75" customHeight="1" x14ac:dyDescent="0.3"/>
    <row r="407" ht="15.75" customHeight="1" x14ac:dyDescent="0.3"/>
    <row r="409" ht="15.75" customHeight="1" x14ac:dyDescent="0.3"/>
    <row r="410" ht="15.75" customHeight="1" x14ac:dyDescent="0.3"/>
    <row r="412" ht="15.75" customHeight="1" x14ac:dyDescent="0.3"/>
    <row r="414" ht="15.75" customHeight="1" x14ac:dyDescent="0.3"/>
    <row r="416" ht="15.75" customHeight="1" x14ac:dyDescent="0.3"/>
    <row r="418" ht="15.75" customHeight="1" x14ac:dyDescent="0.3"/>
    <row r="420" ht="16.5" customHeight="1" x14ac:dyDescent="0.3"/>
    <row r="422" ht="15.75" customHeight="1" x14ac:dyDescent="0.3"/>
    <row r="424" ht="15.75" customHeight="1" x14ac:dyDescent="0.3"/>
    <row r="426" ht="15.75" customHeight="1" x14ac:dyDescent="0.3"/>
    <row r="428" ht="15.75" customHeight="1" x14ac:dyDescent="0.3"/>
    <row r="430" ht="15.75" customHeight="1" x14ac:dyDescent="0.3"/>
    <row r="432" ht="15.75" customHeight="1" x14ac:dyDescent="0.3"/>
    <row r="434" ht="35.25" customHeight="1" x14ac:dyDescent="0.3"/>
    <row r="437" ht="15.75" customHeight="1" x14ac:dyDescent="0.3"/>
    <row r="438" ht="15.75" customHeight="1" x14ac:dyDescent="0.3"/>
    <row r="440" ht="15.75" customHeight="1" x14ac:dyDescent="0.3"/>
    <row r="442" ht="15.75" customHeight="1" x14ac:dyDescent="0.3"/>
    <row r="444" ht="15.75" customHeight="1" x14ac:dyDescent="0.3"/>
    <row r="446" ht="15.75" customHeight="1" x14ac:dyDescent="0.3"/>
    <row r="448" ht="15.75" customHeight="1" x14ac:dyDescent="0.3"/>
    <row r="450" ht="15.75" customHeight="1" x14ac:dyDescent="0.3"/>
    <row r="452" ht="15.75" customHeight="1" x14ac:dyDescent="0.3"/>
    <row r="454" ht="15.75" customHeight="1" x14ac:dyDescent="0.3"/>
    <row r="456" ht="15.75" customHeight="1" x14ac:dyDescent="0.3"/>
    <row r="457" ht="15.75" customHeight="1" x14ac:dyDescent="0.3"/>
    <row r="459" ht="15.75" customHeight="1" x14ac:dyDescent="0.3"/>
    <row r="461" ht="15.75" customHeight="1" x14ac:dyDescent="0.3"/>
    <row r="463" ht="15.75" customHeight="1" x14ac:dyDescent="0.3"/>
    <row r="465" ht="15.75" customHeight="1" x14ac:dyDescent="0.3"/>
    <row r="467" ht="15.75" customHeight="1" x14ac:dyDescent="0.3"/>
    <row r="469" ht="15.75" customHeight="1" x14ac:dyDescent="0.3"/>
    <row r="471" ht="15.75" customHeight="1" x14ac:dyDescent="0.3"/>
    <row r="473" ht="15.75" customHeight="1" x14ac:dyDescent="0.3"/>
    <row r="475" ht="15.75" customHeight="1" x14ac:dyDescent="0.3"/>
    <row r="477" ht="15.75" customHeight="1" x14ac:dyDescent="0.3"/>
    <row r="478" ht="15.75" customHeight="1" x14ac:dyDescent="0.3"/>
    <row r="480" ht="15.75" customHeight="1" x14ac:dyDescent="0.3"/>
    <row r="482" ht="15.75" customHeight="1" x14ac:dyDescent="0.3"/>
    <row r="484" ht="15.75" customHeight="1" x14ac:dyDescent="0.3"/>
    <row r="486" ht="15.75" customHeight="1" x14ac:dyDescent="0.3"/>
    <row r="488" ht="15.75" customHeight="1" x14ac:dyDescent="0.3"/>
    <row r="490" ht="15.75" customHeight="1" x14ac:dyDescent="0.3"/>
    <row r="492" ht="15.75" customHeight="1" x14ac:dyDescent="0.3"/>
    <row r="494" ht="15.75" customHeight="1" x14ac:dyDescent="0.3"/>
    <row r="496" ht="15.75" customHeight="1" x14ac:dyDescent="0.3"/>
    <row r="498" ht="15.75" customHeight="1" x14ac:dyDescent="0.3"/>
    <row r="500" ht="15.75" customHeight="1" x14ac:dyDescent="0.3"/>
    <row r="502" ht="15" customHeight="1" x14ac:dyDescent="0.3"/>
    <row r="503" ht="15.75" customHeight="1" x14ac:dyDescent="0.3"/>
    <row r="504" ht="15.75" customHeight="1" x14ac:dyDescent="0.3"/>
    <row r="506" ht="15.75" customHeight="1" x14ac:dyDescent="0.3"/>
    <row r="508" ht="15.75" customHeight="1" x14ac:dyDescent="0.3"/>
    <row r="510" ht="15.75" customHeight="1" x14ac:dyDescent="0.3"/>
    <row r="512" ht="15.75" customHeight="1" x14ac:dyDescent="0.3"/>
    <row r="514" ht="15.75" customHeight="1" x14ac:dyDescent="0.3"/>
    <row r="516" ht="15" customHeight="1" x14ac:dyDescent="0.3"/>
    <row r="521" ht="15.75" customHeight="1" x14ac:dyDescent="0.3"/>
    <row r="523" ht="15.75" customHeight="1" x14ac:dyDescent="0.3"/>
    <row r="525" ht="15.75" customHeight="1" x14ac:dyDescent="0.3"/>
    <row r="527" ht="15.75" customHeight="1" x14ac:dyDescent="0.3"/>
    <row r="529" ht="15.75" customHeight="1" x14ac:dyDescent="0.3"/>
    <row r="531" ht="15.75" customHeight="1" x14ac:dyDescent="0.3"/>
    <row r="533" ht="15.75" customHeight="1" x14ac:dyDescent="0.3"/>
    <row r="535" ht="15.75" customHeight="1" x14ac:dyDescent="0.3"/>
    <row r="537" ht="15.75" customHeight="1" x14ac:dyDescent="0.3"/>
    <row r="539" ht="15" customHeight="1" x14ac:dyDescent="0.3"/>
    <row r="542" ht="15.75" customHeight="1" x14ac:dyDescent="0.3"/>
    <row r="544" ht="15.75" customHeight="1" x14ac:dyDescent="0.3"/>
    <row r="546" ht="15.75" customHeight="1" x14ac:dyDescent="0.3"/>
    <row r="547" ht="15.75" customHeight="1" x14ac:dyDescent="0.3"/>
    <row r="549" ht="15.75" customHeight="1" x14ac:dyDescent="0.3"/>
    <row r="551" ht="15.75" customHeight="1" x14ac:dyDescent="0.3"/>
    <row r="553" ht="15.75" customHeight="1" x14ac:dyDescent="0.3"/>
    <row r="555" ht="15.75" customHeight="1" x14ac:dyDescent="0.3"/>
    <row r="557" ht="15.75" customHeight="1" x14ac:dyDescent="0.3"/>
    <row r="558" ht="15" customHeight="1" x14ac:dyDescent="0.3"/>
    <row r="561" ht="15.75" customHeight="1" x14ac:dyDescent="0.3"/>
    <row r="563" ht="15.75" customHeight="1" x14ac:dyDescent="0.3"/>
    <row r="565" ht="15.75" customHeight="1" x14ac:dyDescent="0.3"/>
    <row r="567" ht="15" customHeight="1" x14ac:dyDescent="0.3"/>
    <row r="570" ht="15" customHeight="1" x14ac:dyDescent="0.3"/>
    <row r="574" ht="15.75" customHeight="1" x14ac:dyDescent="0.3"/>
    <row r="575" ht="15.75" customHeight="1" x14ac:dyDescent="0.3"/>
    <row r="577" ht="15.75" customHeight="1" x14ac:dyDescent="0.3"/>
    <row r="579" ht="15.75" customHeight="1" x14ac:dyDescent="0.3"/>
    <row r="581" ht="15.75" customHeight="1" x14ac:dyDescent="0.3"/>
    <row r="583" ht="15.75" customHeight="1" x14ac:dyDescent="0.3"/>
    <row r="585" ht="15.75" customHeight="1" x14ac:dyDescent="0.3"/>
    <row r="587" ht="15.75" customHeight="1" x14ac:dyDescent="0.3"/>
    <row r="588" ht="15.75" customHeight="1" x14ac:dyDescent="0.3"/>
    <row r="590" ht="15.75" customHeight="1" x14ac:dyDescent="0.3"/>
    <row r="592" ht="15" customHeight="1" x14ac:dyDescent="0.3"/>
    <row r="595" ht="15.75" customHeight="1" x14ac:dyDescent="0.3"/>
    <row r="597" ht="15.75" customHeight="1" x14ac:dyDescent="0.3"/>
    <row r="599" ht="15.75" customHeight="1" x14ac:dyDescent="0.3"/>
    <row r="601" ht="15.75" customHeight="1" x14ac:dyDescent="0.3"/>
    <row r="604" ht="15" customHeight="1" x14ac:dyDescent="0.3"/>
    <row r="607" ht="15.75" customHeight="1" x14ac:dyDescent="0.3"/>
    <row r="611" ht="15.75" customHeight="1" x14ac:dyDescent="0.3"/>
    <row r="612" ht="15.75" customHeight="1" x14ac:dyDescent="0.3"/>
    <row r="613" ht="15.75" customHeight="1" x14ac:dyDescent="0.3"/>
    <row r="615" ht="15.75" customHeight="1" x14ac:dyDescent="0.3"/>
    <row r="617" ht="15.75" customHeight="1" x14ac:dyDescent="0.3"/>
    <row r="619" ht="15.75" customHeight="1" x14ac:dyDescent="0.3"/>
    <row r="621" ht="15.75" customHeight="1" x14ac:dyDescent="0.3"/>
    <row r="623" ht="15.75" customHeight="1" x14ac:dyDescent="0.3"/>
    <row r="625" ht="15.75" customHeight="1" x14ac:dyDescent="0.3"/>
    <row r="627" ht="15" customHeight="1" x14ac:dyDescent="0.3"/>
    <row r="631" ht="15" customHeight="1" x14ac:dyDescent="0.3"/>
    <row r="636" ht="15.75" customHeight="1" x14ac:dyDescent="0.3"/>
    <row r="637" ht="15.75" customHeight="1" x14ac:dyDescent="0.3"/>
    <row r="639" ht="15.75" customHeight="1" x14ac:dyDescent="0.3"/>
    <row r="641" ht="15.75" customHeight="1" x14ac:dyDescent="0.3"/>
    <row r="643" ht="15.75" customHeight="1" x14ac:dyDescent="0.3"/>
    <row r="645" ht="15.75" customHeight="1" x14ac:dyDescent="0.3"/>
    <row r="647" ht="15.75" customHeight="1" x14ac:dyDescent="0.3"/>
    <row r="649" ht="15.75" customHeight="1" x14ac:dyDescent="0.3"/>
    <row r="651" ht="15.75" customHeight="1" x14ac:dyDescent="0.3"/>
    <row r="653" ht="15.75" customHeight="1" x14ac:dyDescent="0.3"/>
    <row r="655" ht="15.75" customHeight="1" x14ac:dyDescent="0.3"/>
    <row r="657" ht="15.75" customHeight="1" x14ac:dyDescent="0.3"/>
    <row r="659" ht="15.75" customHeight="1" x14ac:dyDescent="0.3"/>
    <row r="661" ht="35.25" customHeight="1" x14ac:dyDescent="0.3"/>
    <row r="664" ht="15.75" customHeight="1" x14ac:dyDescent="0.3"/>
    <row r="665" ht="15.75" customHeight="1" x14ac:dyDescent="0.3"/>
    <row r="667" ht="15.75" customHeight="1" x14ac:dyDescent="0.3"/>
    <row r="669" ht="15.75" customHeight="1" x14ac:dyDescent="0.3"/>
    <row r="671" ht="15.75" customHeight="1" x14ac:dyDescent="0.3"/>
    <row r="673" ht="15.75" customHeight="1" x14ac:dyDescent="0.3"/>
    <row r="675" ht="15.75" customHeight="1" x14ac:dyDescent="0.3"/>
    <row r="677" ht="15.75" customHeight="1" x14ac:dyDescent="0.3"/>
    <row r="679" ht="15.75" customHeight="1" x14ac:dyDescent="0.3"/>
    <row r="681" ht="15.75" customHeight="1" x14ac:dyDescent="0.3"/>
    <row r="683" ht="15" customHeight="1" x14ac:dyDescent="0.3"/>
    <row r="685" ht="15.75" customHeight="1" x14ac:dyDescent="0.3"/>
    <row r="687" ht="15.75" customHeight="1" x14ac:dyDescent="0.3"/>
    <row r="689" ht="15.75" customHeight="1" x14ac:dyDescent="0.3"/>
    <row r="691" ht="15.75" customHeight="1" x14ac:dyDescent="0.3"/>
    <row r="693" ht="15.75" customHeight="1" x14ac:dyDescent="0.3"/>
    <row r="695" ht="15.75" customHeight="1" x14ac:dyDescent="0.3"/>
    <row r="697" ht="15.75" customHeight="1" x14ac:dyDescent="0.3"/>
    <row r="699" ht="15.75" customHeight="1" x14ac:dyDescent="0.3"/>
    <row r="701" ht="15.75" customHeight="1" x14ac:dyDescent="0.3"/>
    <row r="703" ht="15.75" customHeight="1" x14ac:dyDescent="0.3"/>
    <row r="705" ht="15.75" customHeight="1" x14ac:dyDescent="0.3"/>
    <row r="707" ht="15.75" customHeight="1" x14ac:dyDescent="0.3"/>
    <row r="709" ht="15.75" customHeight="1" x14ac:dyDescent="0.3"/>
    <row r="711" ht="15.75" customHeight="1" x14ac:dyDescent="0.3"/>
    <row r="712" ht="15.75" customHeight="1" x14ac:dyDescent="0.3"/>
    <row r="714" ht="15.75" customHeight="1" x14ac:dyDescent="0.3"/>
    <row r="716" ht="15.75" customHeight="1" x14ac:dyDescent="0.3"/>
    <row r="718" ht="15.75" customHeight="1" x14ac:dyDescent="0.3"/>
    <row r="720" ht="15.75" customHeight="1" x14ac:dyDescent="0.3"/>
    <row r="722" ht="15.75" customHeight="1" x14ac:dyDescent="0.3"/>
    <row r="724" ht="15.75" customHeight="1" x14ac:dyDescent="0.3"/>
    <row r="726" ht="15.75" customHeight="1" x14ac:dyDescent="0.3"/>
    <row r="728" ht="15.75" customHeight="1" x14ac:dyDescent="0.3"/>
    <row r="730" ht="15.75" customHeight="1" x14ac:dyDescent="0.3"/>
    <row r="732" ht="15.75" customHeight="1" x14ac:dyDescent="0.3"/>
    <row r="734" ht="15.75" customHeight="1" x14ac:dyDescent="0.3"/>
    <row r="736" ht="15.75" customHeight="1" x14ac:dyDescent="0.3"/>
    <row r="738" ht="15.75" customHeight="1" x14ac:dyDescent="0.3"/>
    <row r="739" ht="15.75" customHeight="1" x14ac:dyDescent="0.3"/>
    <row r="741" ht="15.75" customHeight="1" x14ac:dyDescent="0.3"/>
    <row r="743" ht="15.75" customHeight="1" x14ac:dyDescent="0.3"/>
    <row r="745" ht="15.75" customHeight="1" x14ac:dyDescent="0.3"/>
    <row r="747" ht="15.75" customHeight="1" x14ac:dyDescent="0.3"/>
    <row r="749" ht="15.75" customHeight="1" x14ac:dyDescent="0.3"/>
    <row r="751" ht="15.75" customHeight="1" x14ac:dyDescent="0.3"/>
    <row r="753" ht="15.75" customHeight="1" x14ac:dyDescent="0.3"/>
    <row r="755" ht="15.75" customHeight="1" x14ac:dyDescent="0.3"/>
    <row r="757" ht="15.75" customHeight="1" x14ac:dyDescent="0.3"/>
    <row r="759" ht="15.75" customHeight="1" x14ac:dyDescent="0.3"/>
    <row r="761" ht="15.75" customHeight="1" x14ac:dyDescent="0.3"/>
    <row r="763" ht="15.75" customHeight="1" x14ac:dyDescent="0.3"/>
    <row r="765" ht="15.75" customHeight="1" x14ac:dyDescent="0.3"/>
    <row r="766" ht="15.75" customHeight="1" x14ac:dyDescent="0.3"/>
    <row r="768" ht="15.75" customHeight="1" x14ac:dyDescent="0.3"/>
    <row r="770" ht="15.75" customHeight="1" x14ac:dyDescent="0.3"/>
    <row r="772" ht="15.75" customHeight="1" x14ac:dyDescent="0.3"/>
    <row r="774" ht="15.75" customHeight="1" x14ac:dyDescent="0.3"/>
    <row r="776" ht="15.75" customHeight="1" x14ac:dyDescent="0.3"/>
    <row r="778" ht="15.75" customHeight="1" x14ac:dyDescent="0.3"/>
    <row r="780" ht="15.75" customHeight="1" x14ac:dyDescent="0.3"/>
    <row r="782" ht="15.75" customHeight="1" x14ac:dyDescent="0.3"/>
    <row r="784" ht="15.75" customHeight="1" x14ac:dyDescent="0.3"/>
    <row r="786" ht="15.75" customHeight="1" x14ac:dyDescent="0.3"/>
    <row r="788" ht="15.75" customHeight="1" x14ac:dyDescent="0.3"/>
    <row r="790" ht="15.75" customHeight="1" x14ac:dyDescent="0.3"/>
    <row r="792" ht="15" customHeight="1" x14ac:dyDescent="0.3"/>
    <row r="794" ht="15.75" customHeight="1" x14ac:dyDescent="0.3"/>
    <row r="796" ht="15.75" customHeight="1" x14ac:dyDescent="0.3"/>
    <row r="798" ht="15.75" customHeight="1" x14ac:dyDescent="0.3"/>
    <row r="800" ht="15.75" customHeight="1" x14ac:dyDescent="0.3"/>
    <row r="802" ht="15.75" customHeight="1" x14ac:dyDescent="0.3"/>
    <row r="804" ht="15.75" customHeight="1" x14ac:dyDescent="0.3"/>
    <row r="806" ht="15.75" customHeight="1" x14ac:dyDescent="0.3"/>
    <row r="810" ht="15.75" customHeight="1" x14ac:dyDescent="0.3"/>
    <row r="812" ht="15.75" customHeight="1" x14ac:dyDescent="0.3"/>
    <row r="814" ht="33" customHeight="1" x14ac:dyDescent="0.3"/>
    <row r="818" ht="15.75" customHeight="1" x14ac:dyDescent="0.3"/>
    <row r="819" ht="15.75" customHeight="1" x14ac:dyDescent="0.3"/>
    <row r="821" ht="15.75" customHeight="1" x14ac:dyDescent="0.3"/>
    <row r="823" ht="15.75" customHeight="1" x14ac:dyDescent="0.3"/>
    <row r="825" ht="15.75" customHeight="1" x14ac:dyDescent="0.3"/>
    <row r="827" ht="15.75" customHeight="1" x14ac:dyDescent="0.3"/>
    <row r="829" ht="15.75" customHeight="1" x14ac:dyDescent="0.3"/>
    <row r="831" ht="15.75" customHeight="1" x14ac:dyDescent="0.3"/>
    <row r="833" ht="15.75" customHeight="1" x14ac:dyDescent="0.3"/>
    <row r="835" ht="15.75" customHeight="1" x14ac:dyDescent="0.3"/>
    <row r="837" ht="15.75" customHeight="1" x14ac:dyDescent="0.3"/>
    <row r="839" ht="15.75" customHeight="1" x14ac:dyDescent="0.3"/>
    <row r="841" ht="45.75" customHeight="1" x14ac:dyDescent="0.3"/>
    <row r="845" ht="15.75" customHeight="1" x14ac:dyDescent="0.3"/>
    <row r="846" ht="15.75" customHeight="1" x14ac:dyDescent="0.3"/>
    <row r="848" ht="15.75" customHeight="1" x14ac:dyDescent="0.3"/>
    <row r="850" ht="15.75" customHeight="1" x14ac:dyDescent="0.3"/>
    <row r="852" ht="15.75" customHeight="1" x14ac:dyDescent="0.3"/>
    <row r="854" ht="15.75" customHeight="1" x14ac:dyDescent="0.3"/>
    <row r="856" ht="15.75" customHeight="1" x14ac:dyDescent="0.3"/>
    <row r="858" ht="15.75" customHeight="1" x14ac:dyDescent="0.3"/>
    <row r="860" ht="15.75" customHeight="1" x14ac:dyDescent="0.3"/>
    <row r="862" ht="15.75" customHeight="1" x14ac:dyDescent="0.3"/>
    <row r="864" ht="15.75" customHeight="1" x14ac:dyDescent="0.3"/>
    <row r="866" ht="15" customHeight="1" x14ac:dyDescent="0.3"/>
    <row r="867" ht="15.75" customHeight="1" x14ac:dyDescent="0.3"/>
    <row r="868" ht="15.75" customHeight="1" x14ac:dyDescent="0.3"/>
    <row r="870" ht="15.75" customHeight="1" x14ac:dyDescent="0.3"/>
    <row r="872" ht="15.75" customHeight="1" x14ac:dyDescent="0.3"/>
    <row r="874" ht="15.75" customHeight="1" x14ac:dyDescent="0.3"/>
    <row r="876" ht="15.75" customHeight="1" x14ac:dyDescent="0.3"/>
    <row r="878" ht="15.75" customHeight="1" x14ac:dyDescent="0.3"/>
    <row r="880" ht="15.75" customHeight="1" x14ac:dyDescent="0.3"/>
    <row r="882" ht="15.75" customHeight="1" x14ac:dyDescent="0.3"/>
    <row r="883" ht="15.75" customHeight="1" x14ac:dyDescent="0.3"/>
    <row r="885" ht="15.75" customHeight="1" x14ac:dyDescent="0.3"/>
    <row r="887" ht="15.75" customHeight="1" x14ac:dyDescent="0.3"/>
    <row r="889" ht="15.75" customHeight="1" x14ac:dyDescent="0.3"/>
    <row r="891" ht="15.75" customHeight="1" x14ac:dyDescent="0.3"/>
    <row r="893" ht="15.75" customHeight="1" x14ac:dyDescent="0.3"/>
    <row r="895" ht="15.75" customHeight="1" x14ac:dyDescent="0.3"/>
    <row r="896" ht="15.75" customHeight="1" x14ac:dyDescent="0.3"/>
    <row r="898" ht="15.75" customHeight="1" x14ac:dyDescent="0.3"/>
    <row r="900" ht="15.75" customHeight="1" x14ac:dyDescent="0.3"/>
    <row r="902" ht="15.75" customHeight="1" x14ac:dyDescent="0.3"/>
    <row r="904" ht="15.75" customHeight="1" x14ac:dyDescent="0.3"/>
    <row r="906" ht="15.75" customHeight="1" x14ac:dyDescent="0.3"/>
    <row r="907" ht="15.75" customHeight="1" x14ac:dyDescent="0.3"/>
    <row r="909" ht="15.75" customHeight="1" x14ac:dyDescent="0.3"/>
    <row r="911" ht="15.75" customHeight="1" x14ac:dyDescent="0.3"/>
    <row r="913" ht="15.75" customHeight="1" x14ac:dyDescent="0.3"/>
    <row r="915" ht="15.75" customHeight="1" x14ac:dyDescent="0.3"/>
    <row r="917" ht="15.75" customHeight="1" x14ac:dyDescent="0.3"/>
    <row r="918" ht="15.75" customHeight="1" x14ac:dyDescent="0.3"/>
    <row r="920" ht="15.75" customHeight="1" x14ac:dyDescent="0.3"/>
    <row r="922" ht="15.75" customHeight="1" x14ac:dyDescent="0.3"/>
    <row r="924" ht="15.75" customHeight="1" x14ac:dyDescent="0.3"/>
    <row r="926" ht="15.75" customHeight="1" x14ac:dyDescent="0.3"/>
    <row r="928" ht="15.75" customHeight="1" x14ac:dyDescent="0.3"/>
    <row r="929" ht="15.75" customHeight="1" x14ac:dyDescent="0.3"/>
    <row r="931" ht="15.75" customHeight="1" x14ac:dyDescent="0.3"/>
    <row r="933" ht="15.75" customHeight="1" x14ac:dyDescent="0.3"/>
    <row r="935" ht="15.75" customHeight="1" x14ac:dyDescent="0.3"/>
    <row r="937" ht="15.75" customHeight="1" x14ac:dyDescent="0.3"/>
    <row r="939" ht="15.75" customHeight="1" x14ac:dyDescent="0.3"/>
    <row r="941" ht="15.75" customHeight="1" x14ac:dyDescent="0.3"/>
    <row r="943" ht="15.75" customHeight="1" x14ac:dyDescent="0.3"/>
    <row r="945" ht="15.75" customHeight="1" x14ac:dyDescent="0.3"/>
    <row r="947" ht="15.75" customHeight="1" x14ac:dyDescent="0.3"/>
    <row r="949" ht="15.75" customHeight="1" x14ac:dyDescent="0.3"/>
    <row r="951" ht="15" customHeight="1" x14ac:dyDescent="0.3"/>
    <row r="955" ht="15.75" customHeight="1" x14ac:dyDescent="0.3"/>
    <row r="956" ht="15.75" customHeight="1" x14ac:dyDescent="0.3"/>
    <row r="958" ht="15.75" customHeight="1" x14ac:dyDescent="0.3"/>
    <row r="960" ht="15.75" customHeight="1" x14ac:dyDescent="0.3"/>
    <row r="962" ht="15.75" customHeight="1" x14ac:dyDescent="0.3"/>
    <row r="964" ht="15.75" customHeight="1" x14ac:dyDescent="0.3"/>
    <row r="966" ht="15.75" customHeight="1" x14ac:dyDescent="0.3"/>
    <row r="968" ht="15.75" customHeight="1" x14ac:dyDescent="0.3"/>
    <row r="970" ht="15.75" customHeight="1" x14ac:dyDescent="0.3"/>
    <row r="972" ht="15.75" customHeight="1" x14ac:dyDescent="0.3"/>
    <row r="974" ht="15.75" customHeight="1" x14ac:dyDescent="0.3"/>
    <row r="976" ht="15.75" customHeight="1" x14ac:dyDescent="0.3"/>
    <row r="978" ht="15" customHeight="1" x14ac:dyDescent="0.3"/>
    <row r="982" ht="15" customHeight="1" x14ac:dyDescent="0.3"/>
    <row r="983" ht="15.75" customHeight="1" x14ac:dyDescent="0.3"/>
    <row r="984" ht="15.75" customHeight="1" x14ac:dyDescent="0.3"/>
    <row r="986" ht="15.75" customHeight="1" x14ac:dyDescent="0.3"/>
    <row r="988" ht="15" customHeight="1" x14ac:dyDescent="0.3"/>
    <row r="991" ht="15.75" customHeight="1" x14ac:dyDescent="0.3"/>
    <row r="993" ht="15.75" customHeight="1" x14ac:dyDescent="0.3"/>
    <row r="995" ht="15.75" customHeight="1" x14ac:dyDescent="0.3"/>
    <row r="997" ht="15.75" customHeight="1" x14ac:dyDescent="0.3"/>
    <row r="1001" ht="15.75" customHeight="1" x14ac:dyDescent="0.3"/>
    <row r="1003" ht="15.75" customHeight="1" x14ac:dyDescent="0.3"/>
    <row r="1005" ht="15.75" customHeight="1" x14ac:dyDescent="0.3"/>
    <row r="1008" ht="15.75" customHeight="1" x14ac:dyDescent="0.3"/>
    <row r="1009" ht="15.75" customHeight="1" x14ac:dyDescent="0.3"/>
    <row r="1011" ht="15.75" customHeight="1" x14ac:dyDescent="0.3"/>
    <row r="1013" ht="15.75" customHeight="1" x14ac:dyDescent="0.3"/>
    <row r="1015" ht="15.75" customHeight="1" x14ac:dyDescent="0.3"/>
    <row r="1017" ht="15.75" customHeight="1" x14ac:dyDescent="0.3"/>
    <row r="1019" ht="15.75" customHeight="1" x14ac:dyDescent="0.3"/>
    <row r="1021" ht="15.75" customHeight="1" x14ac:dyDescent="0.3"/>
    <row r="1023" ht="15.75" customHeight="1" x14ac:dyDescent="0.3"/>
    <row r="1025" ht="15.75" customHeight="1" x14ac:dyDescent="0.3"/>
    <row r="1027" ht="15.75" customHeight="1" x14ac:dyDescent="0.3"/>
    <row r="1029" ht="15.75" customHeight="1" x14ac:dyDescent="0.3"/>
    <row r="1031" ht="15.75" customHeight="1" x14ac:dyDescent="0.3"/>
    <row r="1033" ht="15.75" customHeight="1" x14ac:dyDescent="0.3"/>
    <row r="1035" ht="15.75" customHeight="1" x14ac:dyDescent="0.3"/>
    <row r="1036" ht="15.75" customHeight="1" x14ac:dyDescent="0.3"/>
    <row r="1038" ht="15.75" customHeight="1" x14ac:dyDescent="0.3"/>
    <row r="1040" ht="15.75" customHeight="1" x14ac:dyDescent="0.3"/>
    <row r="1042" ht="15.75" customHeight="1" x14ac:dyDescent="0.3"/>
    <row r="1044" ht="15.75" customHeight="1" x14ac:dyDescent="0.3"/>
    <row r="1046" ht="15.75" customHeight="1" x14ac:dyDescent="0.3"/>
    <row r="1048" ht="15.75" customHeight="1" x14ac:dyDescent="0.3"/>
    <row r="1050" ht="22.5" customHeight="1" x14ac:dyDescent="0.3"/>
    <row r="1053" ht="15.75" customHeight="1" x14ac:dyDescent="0.3"/>
    <row r="1054" ht="15.75" customHeight="1" x14ac:dyDescent="0.3"/>
    <row r="1056" ht="15.75" customHeight="1" x14ac:dyDescent="0.3"/>
    <row r="1058" ht="15" customHeight="1" x14ac:dyDescent="0.3"/>
    <row r="1059" ht="15.75" customHeight="1" x14ac:dyDescent="0.3"/>
    <row r="1060" ht="15.75" customHeight="1" x14ac:dyDescent="0.3"/>
    <row r="1062" ht="15.75" customHeight="1" x14ac:dyDescent="0.3"/>
    <row r="1064" ht="15" customHeight="1" x14ac:dyDescent="0.3"/>
    <row r="1067" ht="15.75" customHeight="1" x14ac:dyDescent="0.3"/>
    <row r="1072" ht="15.75" customHeight="1" x14ac:dyDescent="0.3"/>
    <row r="1077" ht="15.75" customHeight="1" x14ac:dyDescent="0.3"/>
    <row r="1082" ht="15.75" customHeight="1" x14ac:dyDescent="0.3"/>
    <row r="1087" ht="15.75" customHeight="1" x14ac:dyDescent="0.3"/>
    <row r="1094" ht="15.75" customHeight="1" x14ac:dyDescent="0.3"/>
    <row r="1096" ht="15.75" customHeight="1" x14ac:dyDescent="0.3"/>
    <row r="1098" ht="15.75" customHeight="1" x14ac:dyDescent="0.3"/>
    <row r="1101" ht="15.75" customHeight="1" x14ac:dyDescent="0.3"/>
    <row r="1102" ht="15.75" customHeight="1" x14ac:dyDescent="0.3"/>
    <row r="1104" ht="15.75" customHeight="1" x14ac:dyDescent="0.3"/>
    <row r="1106" ht="15.75" customHeight="1" x14ac:dyDescent="0.3"/>
    <row r="1111" ht="15.75" customHeight="1" x14ac:dyDescent="0.3"/>
    <row r="1116" ht="15.75" customHeight="1" x14ac:dyDescent="0.3"/>
    <row r="1121" ht="15.75" customHeight="1" x14ac:dyDescent="0.3"/>
    <row r="1126" ht="15.75" customHeight="1" x14ac:dyDescent="0.3"/>
    <row r="1131" ht="15.75" customHeight="1" x14ac:dyDescent="0.3"/>
    <row r="1136" ht="15.75" customHeight="1" x14ac:dyDescent="0.3"/>
    <row r="1141" ht="15.75" customHeight="1" x14ac:dyDescent="0.3"/>
    <row r="1146" ht="15.75" customHeight="1" x14ac:dyDescent="0.3"/>
    <row r="1151" ht="15.75" customHeight="1" x14ac:dyDescent="0.3"/>
    <row r="1156" ht="15.75" customHeight="1" x14ac:dyDescent="0.3"/>
    <row r="1161" ht="15.75" customHeight="1" x14ac:dyDescent="0.3"/>
    <row r="1162" ht="15.75" customHeight="1" x14ac:dyDescent="0.3"/>
    <row r="1167" ht="15.75" customHeight="1" x14ac:dyDescent="0.3"/>
    <row r="1172" ht="15.75" customHeight="1" x14ac:dyDescent="0.3"/>
    <row r="1177" ht="15.75" customHeight="1" x14ac:dyDescent="0.3"/>
    <row r="1182" ht="15.75" customHeight="1" x14ac:dyDescent="0.3"/>
    <row r="1187" ht="15.75" customHeight="1" x14ac:dyDescent="0.3"/>
    <row r="1192" ht="15.75" customHeight="1" x14ac:dyDescent="0.3"/>
    <row r="1197" ht="15.75" customHeight="1" x14ac:dyDescent="0.3"/>
    <row r="1203" ht="15.75" customHeight="1" x14ac:dyDescent="0.3"/>
    <row r="1204" ht="15.75" customHeight="1" x14ac:dyDescent="0.3"/>
    <row r="1209" ht="15.75" customHeight="1" x14ac:dyDescent="0.3"/>
    <row r="1214" ht="15" customHeight="1" x14ac:dyDescent="0.3"/>
    <row r="1215" ht="15.75" customHeight="1" x14ac:dyDescent="0.3"/>
    <row r="1216" ht="15.75" customHeight="1" x14ac:dyDescent="0.3"/>
    <row r="1218" ht="15.75" customHeight="1" x14ac:dyDescent="0.3"/>
    <row r="1220" ht="15" customHeight="1" x14ac:dyDescent="0.3"/>
    <row r="1223" ht="15.75" customHeight="1" x14ac:dyDescent="0.3"/>
    <row r="1228" ht="15.75" customHeight="1" x14ac:dyDescent="0.3"/>
    <row r="1233" ht="15.75" customHeight="1" x14ac:dyDescent="0.3"/>
    <row r="1238" ht="15.75" customHeight="1" x14ac:dyDescent="0.3"/>
    <row r="1243" ht="15.75" customHeight="1" x14ac:dyDescent="0.3"/>
    <row r="1249" ht="15.75" customHeight="1" x14ac:dyDescent="0.3"/>
    <row r="1250" ht="15.75" customHeight="1" x14ac:dyDescent="0.3"/>
    <row r="1252" ht="15.75" customHeight="1" x14ac:dyDescent="0.3"/>
    <row r="1254" ht="15.75" customHeight="1" x14ac:dyDescent="0.3"/>
    <row r="1256" ht="15.75" customHeight="1" x14ac:dyDescent="0.3"/>
    <row r="1258" ht="22.5" customHeight="1" x14ac:dyDescent="0.3"/>
    <row r="1261" ht="15.75" customHeight="1" x14ac:dyDescent="0.3"/>
    <row r="1263" ht="22.5" customHeight="1" x14ac:dyDescent="0.3"/>
    <row r="1266" ht="15" customHeight="1" x14ac:dyDescent="0.3"/>
    <row r="1270" ht="15" customHeight="1" x14ac:dyDescent="0.3"/>
    <row r="1274" ht="15" customHeight="1" x14ac:dyDescent="0.3"/>
    <row r="1278" ht="15.75" customHeight="1" x14ac:dyDescent="0.3"/>
    <row r="1279" ht="15.75" customHeight="1" x14ac:dyDescent="0.3"/>
    <row r="1281" ht="15.75" customHeight="1" x14ac:dyDescent="0.3"/>
    <row r="1283" ht="15.75" customHeight="1" x14ac:dyDescent="0.3"/>
    <row r="1285" ht="35.25" customHeight="1" x14ac:dyDescent="0.3"/>
    <row r="1288" ht="15.75" customHeight="1" x14ac:dyDescent="0.3"/>
    <row r="1289" ht="15.75" customHeight="1" x14ac:dyDescent="0.3"/>
    <row r="1291" ht="15.75" customHeight="1" x14ac:dyDescent="0.3"/>
    <row r="1293" ht="15.75" customHeight="1" x14ac:dyDescent="0.3"/>
    <row r="1298" ht="15.75" customHeight="1" x14ac:dyDescent="0.3"/>
    <row r="1303" ht="15.75" customHeight="1" x14ac:dyDescent="0.3"/>
    <row r="1308" ht="15.75" customHeight="1" x14ac:dyDescent="0.3"/>
    <row r="1313" ht="15.75" customHeight="1" x14ac:dyDescent="0.3"/>
    <row r="1318" ht="15.75" customHeight="1" x14ac:dyDescent="0.3"/>
    <row r="1323" ht="15.75" customHeight="1" x14ac:dyDescent="0.3"/>
    <row r="1328" ht="15.75" customHeight="1" x14ac:dyDescent="0.3"/>
    <row r="1333" ht="15.75" customHeight="1" x14ac:dyDescent="0.3"/>
    <row r="1338" ht="15.75" customHeight="1" x14ac:dyDescent="0.3"/>
    <row r="1343" ht="15.75" customHeight="1" x14ac:dyDescent="0.3"/>
    <row r="1348" ht="15.75" customHeight="1" x14ac:dyDescent="0.3"/>
    <row r="1349" ht="15.75" customHeight="1" x14ac:dyDescent="0.3"/>
    <row r="1354" ht="15.75" customHeight="1" x14ac:dyDescent="0.3"/>
    <row r="1359" ht="15.75" customHeight="1" x14ac:dyDescent="0.3"/>
    <row r="1364" ht="15.75" customHeight="1" x14ac:dyDescent="0.3"/>
    <row r="1369" ht="15.75" customHeight="1" x14ac:dyDescent="0.3"/>
    <row r="1374" ht="15.75" customHeight="1" x14ac:dyDescent="0.3"/>
    <row r="1379" ht="15.75" customHeight="1" x14ac:dyDescent="0.3"/>
    <row r="1384" ht="15.75" customHeight="1" x14ac:dyDescent="0.3"/>
    <row r="1389" ht="15.75" customHeight="1" x14ac:dyDescent="0.3"/>
    <row r="1390" ht="15.75" customHeight="1" x14ac:dyDescent="0.3"/>
    <row r="1395" ht="15.75" customHeight="1" x14ac:dyDescent="0.3"/>
    <row r="1400" ht="15" customHeight="1" x14ac:dyDescent="0.3"/>
    <row r="1401" ht="15.75" customHeight="1" x14ac:dyDescent="0.3"/>
    <row r="1402" ht="15.75" customHeight="1" x14ac:dyDescent="0.3"/>
    <row r="1404" ht="15.75" customHeight="1" x14ac:dyDescent="0.3"/>
    <row r="1406" ht="15" customHeight="1" x14ac:dyDescent="0.3"/>
    <row r="1409" ht="15.75" customHeight="1" x14ac:dyDescent="0.3"/>
    <row r="1414" ht="15.75" customHeight="1" x14ac:dyDescent="0.3"/>
    <row r="1419" ht="15.75" customHeight="1" x14ac:dyDescent="0.3"/>
    <row r="1424" ht="15.75" customHeight="1" x14ac:dyDescent="0.3"/>
    <row r="1429" ht="15.75" customHeight="1" x14ac:dyDescent="0.3"/>
    <row r="1436" ht="15.75" customHeight="1" x14ac:dyDescent="0.3"/>
    <row r="1438" ht="15.75" customHeight="1" x14ac:dyDescent="0.3"/>
    <row r="1440" ht="15.75" customHeight="1" x14ac:dyDescent="0.3"/>
    <row r="1443" ht="15.75" customHeight="1" x14ac:dyDescent="0.3"/>
    <row r="1444" ht="15.75" customHeight="1" x14ac:dyDescent="0.3"/>
    <row r="1446" ht="15.75" customHeight="1" x14ac:dyDescent="0.3"/>
    <row r="1448" ht="15.75" customHeight="1" x14ac:dyDescent="0.3"/>
    <row r="1453" ht="15.75" customHeight="1" x14ac:dyDescent="0.3"/>
    <row r="1458" ht="15.75" customHeight="1" x14ac:dyDescent="0.3"/>
    <row r="1463" ht="15.75" customHeight="1" x14ac:dyDescent="0.3"/>
    <row r="1468" ht="15.75" customHeight="1" x14ac:dyDescent="0.3"/>
    <row r="1473" ht="15.75" customHeight="1" x14ac:dyDescent="0.3"/>
    <row r="1478" ht="15.75" customHeight="1" x14ac:dyDescent="0.3"/>
    <row r="1483" ht="15.75" customHeight="1" x14ac:dyDescent="0.3"/>
    <row r="1488" ht="15.75" customHeight="1" x14ac:dyDescent="0.3"/>
    <row r="1493" ht="15.75" customHeight="1" x14ac:dyDescent="0.3"/>
    <row r="1498" ht="15.75" customHeight="1" x14ac:dyDescent="0.3"/>
    <row r="1503" ht="15.75" customHeight="1" x14ac:dyDescent="0.3"/>
    <row r="1504" ht="15.75" customHeight="1" x14ac:dyDescent="0.3"/>
    <row r="1509" ht="15.75" customHeight="1" x14ac:dyDescent="0.3"/>
    <row r="1514" ht="15.75" customHeight="1" x14ac:dyDescent="0.3"/>
    <row r="1519" ht="15.75" customHeight="1" x14ac:dyDescent="0.3"/>
    <row r="1524" ht="15.75" customHeight="1" x14ac:dyDescent="0.3"/>
    <row r="1529" ht="15.75" customHeight="1" x14ac:dyDescent="0.3"/>
    <row r="1534" ht="15.75" customHeight="1" x14ac:dyDescent="0.3"/>
    <row r="1539" ht="15.75" customHeight="1" x14ac:dyDescent="0.3"/>
    <row r="1544" ht="15.75" customHeight="1" x14ac:dyDescent="0.3"/>
    <row r="1545" ht="15.75" customHeight="1" x14ac:dyDescent="0.3"/>
    <row r="1550" ht="15.75" customHeight="1" x14ac:dyDescent="0.3"/>
    <row r="1555" ht="15" customHeight="1" x14ac:dyDescent="0.3"/>
    <row r="1556" ht="15.75" customHeight="1" x14ac:dyDescent="0.3"/>
    <row r="1557" ht="15.75" customHeight="1" x14ac:dyDescent="0.3"/>
    <row r="1559" ht="15.75" customHeight="1" x14ac:dyDescent="0.3"/>
    <row r="1561" ht="15" customHeight="1" x14ac:dyDescent="0.3"/>
    <row r="1564" ht="15.75" customHeight="1" x14ac:dyDescent="0.3"/>
    <row r="1566" ht="15.75" customHeight="1" x14ac:dyDescent="0.3"/>
    <row r="1568" ht="15.75" customHeight="1" x14ac:dyDescent="0.3"/>
    <row r="1570" ht="15.75" customHeight="1" x14ac:dyDescent="0.3"/>
    <row r="1574" ht="15.75" customHeight="1" x14ac:dyDescent="0.3"/>
    <row r="1575" ht="15.75" customHeight="1" x14ac:dyDescent="0.3"/>
    <row r="1577" ht="15.75" customHeight="1" x14ac:dyDescent="0.3"/>
    <row r="1579" ht="15.75" customHeight="1" x14ac:dyDescent="0.3"/>
    <row r="1581" ht="15.75" customHeight="1" x14ac:dyDescent="0.3"/>
    <row r="1583" ht="20.25" customHeight="1" x14ac:dyDescent="0.3"/>
    <row r="1587" ht="22.5" customHeight="1" x14ac:dyDescent="0.3"/>
    <row r="1590" ht="22.5" customHeight="1" x14ac:dyDescent="0.3"/>
    <row r="1593" ht="15" customHeight="1" x14ac:dyDescent="0.3"/>
    <row r="1597" ht="15" customHeight="1" x14ac:dyDescent="0.3"/>
    <row r="1602" ht="15.75" customHeight="1" x14ac:dyDescent="0.3"/>
    <row r="1604" ht="15.75" customHeight="1" x14ac:dyDescent="0.3"/>
    <row r="1606" ht="15.75" customHeight="1" x14ac:dyDescent="0.3"/>
    <row r="1608" ht="35.25" customHeight="1" x14ac:dyDescent="0.3"/>
    <row r="1611" ht="15.75" customHeight="1" x14ac:dyDescent="0.3"/>
    <row r="1612" ht="15.75" customHeight="1" x14ac:dyDescent="0.3"/>
    <row r="1614" ht="15.75" customHeight="1" x14ac:dyDescent="0.3"/>
    <row r="1616" ht="15.75" customHeight="1" x14ac:dyDescent="0.3"/>
    <row r="1618" ht="15.75" customHeight="1" x14ac:dyDescent="0.3"/>
    <row r="1620" ht="15.75" customHeight="1" x14ac:dyDescent="0.3"/>
    <row r="1622" ht="15.75" customHeight="1" x14ac:dyDescent="0.3"/>
    <row r="1624" ht="15.75" customHeight="1" x14ac:dyDescent="0.3"/>
    <row r="1626" ht="15.75" customHeight="1" x14ac:dyDescent="0.3"/>
    <row r="1628" ht="15.75" customHeight="1" x14ac:dyDescent="0.3"/>
    <row r="1630" ht="15.75" customHeight="1" x14ac:dyDescent="0.3"/>
    <row r="1632" ht="15.75" customHeight="1" x14ac:dyDescent="0.3"/>
    <row r="1634" ht="15.75" customHeight="1" x14ac:dyDescent="0.3"/>
    <row r="1636" ht="15.75" customHeight="1" x14ac:dyDescent="0.3"/>
    <row r="1638" ht="15.75" customHeight="1" x14ac:dyDescent="0.3"/>
    <row r="1639" ht="15.75" customHeight="1" x14ac:dyDescent="0.3"/>
    <row r="1641" ht="15.75" customHeight="1" x14ac:dyDescent="0.3"/>
    <row r="1643" ht="15.75" customHeight="1" x14ac:dyDescent="0.3"/>
    <row r="1645" ht="15.75" customHeight="1" x14ac:dyDescent="0.3"/>
    <row r="1647" ht="15.75" customHeight="1" x14ac:dyDescent="0.3"/>
    <row r="1649" ht="15.75" customHeight="1" x14ac:dyDescent="0.3"/>
    <row r="1651" ht="15.75" customHeight="1" x14ac:dyDescent="0.3"/>
    <row r="1653" ht="15.75" customHeight="1" x14ac:dyDescent="0.3"/>
    <row r="1655" ht="15.75" customHeight="1" x14ac:dyDescent="0.3"/>
    <row r="1656" ht="15.75" customHeight="1" x14ac:dyDescent="0.3"/>
    <row r="1658" ht="15.75" customHeight="1" x14ac:dyDescent="0.3"/>
    <row r="1660" ht="15" customHeight="1" x14ac:dyDescent="0.3"/>
    <row r="1661" ht="15.75" customHeight="1" x14ac:dyDescent="0.3"/>
    <row r="1662" ht="15.75" customHeight="1" x14ac:dyDescent="0.3"/>
    <row r="1664" ht="15.75" customHeight="1" x14ac:dyDescent="0.3"/>
    <row r="1666" ht="15" customHeight="1" x14ac:dyDescent="0.3"/>
    <row r="1669" ht="15.75" customHeight="1" x14ac:dyDescent="0.3"/>
    <row r="1674" ht="15.75" customHeight="1" x14ac:dyDescent="0.3"/>
    <row r="1679" ht="15.75" customHeight="1" x14ac:dyDescent="0.3"/>
    <row r="1684" ht="15.75" customHeight="1" x14ac:dyDescent="0.3"/>
    <row r="1689" ht="15.75" customHeight="1" x14ac:dyDescent="0.3"/>
    <row r="1694" ht="15.75" customHeight="1" x14ac:dyDescent="0.3"/>
    <row r="1699" ht="15.75" customHeight="1" x14ac:dyDescent="0.3"/>
    <row r="1704" ht="15.75" customHeight="1" x14ac:dyDescent="0.3"/>
    <row r="1709" ht="15.75" customHeight="1" x14ac:dyDescent="0.3"/>
    <row r="1710" ht="15.75" customHeight="1" x14ac:dyDescent="0.3"/>
    <row r="1712" ht="15.75" customHeight="1" x14ac:dyDescent="0.3"/>
    <row r="1714" ht="15" customHeight="1" x14ac:dyDescent="0.3"/>
    <row r="1717" ht="15" customHeight="1" x14ac:dyDescent="0.3"/>
    <row r="1720" ht="15" customHeight="1" x14ac:dyDescent="0.3"/>
    <row r="1724" ht="15.75" customHeight="1" x14ac:dyDescent="0.3"/>
    <row r="1726" ht="15.75" customHeight="1" x14ac:dyDescent="0.3"/>
    <row r="1728" ht="15" customHeight="1" x14ac:dyDescent="0.3"/>
    <row r="1732" ht="15.75" customHeight="1" x14ac:dyDescent="0.3"/>
    <row r="1733" ht="15.75" customHeight="1" x14ac:dyDescent="0.3"/>
    <row r="1735" ht="15.75" customHeight="1" x14ac:dyDescent="0.3"/>
    <row r="1737" ht="15.75" customHeight="1" x14ac:dyDescent="0.3"/>
    <row r="1739" ht="15.75" customHeight="1" x14ac:dyDescent="0.3"/>
    <row r="1741" ht="22.5" customHeight="1" x14ac:dyDescent="0.3"/>
    <row r="1744" ht="15.75" customHeight="1" x14ac:dyDescent="0.3"/>
    <row r="1746" ht="22.5" customHeight="1" x14ac:dyDescent="0.3"/>
    <row r="1749" ht="15" customHeight="1" x14ac:dyDescent="0.3"/>
    <row r="1753" ht="15.75" customHeight="1" x14ac:dyDescent="0.3"/>
    <row r="1755" ht="15.75" customHeight="1" x14ac:dyDescent="0.3"/>
    <row r="1756" ht="15.75" customHeight="1" x14ac:dyDescent="0.3"/>
    <row r="1758" ht="15.75" customHeight="1" x14ac:dyDescent="0.3"/>
    <row r="1760" ht="15.75" customHeight="1" x14ac:dyDescent="0.3"/>
    <row r="1762" ht="35.25" customHeight="1" x14ac:dyDescent="0.3"/>
    <row r="1765" ht="15.75" customHeight="1" x14ac:dyDescent="0.3"/>
    <row r="1766" ht="15.75" customHeight="1" x14ac:dyDescent="0.3"/>
    <row r="1768" ht="15.75" customHeight="1" x14ac:dyDescent="0.3"/>
    <row r="1770" ht="15.75" customHeight="1" x14ac:dyDescent="0.3"/>
    <row r="1775" ht="15.75" customHeight="1" x14ac:dyDescent="0.3"/>
    <row r="1780" ht="15.75" customHeight="1" x14ac:dyDescent="0.3"/>
    <row r="1785" ht="15.75" customHeight="1" x14ac:dyDescent="0.3"/>
    <row r="1790" ht="15.75" customHeight="1" x14ac:dyDescent="0.3"/>
    <row r="1795" ht="15.75" customHeight="1" x14ac:dyDescent="0.3"/>
    <row r="1800" ht="15.75" customHeight="1" x14ac:dyDescent="0.3"/>
    <row r="1805" ht="15.75" customHeight="1" x14ac:dyDescent="0.3"/>
    <row r="1810" ht="15.75" customHeight="1" x14ac:dyDescent="0.3"/>
    <row r="1815" ht="15.75" customHeight="1" x14ac:dyDescent="0.3"/>
    <row r="1820" ht="15.75" customHeight="1" x14ac:dyDescent="0.3"/>
    <row r="1821" ht="15.75" customHeight="1" x14ac:dyDescent="0.3"/>
    <row r="1823" ht="15.75" customHeight="1" x14ac:dyDescent="0.3"/>
    <row r="1828" ht="15.75" customHeight="1" x14ac:dyDescent="0.3"/>
    <row r="1833" ht="15.75" customHeight="1" x14ac:dyDescent="0.3"/>
    <row r="1838" ht="15.75" customHeight="1" x14ac:dyDescent="0.3"/>
    <row r="1843" ht="15.75" customHeight="1" x14ac:dyDescent="0.3"/>
    <row r="1848" ht="15.75" customHeight="1" x14ac:dyDescent="0.3"/>
    <row r="1853" ht="15.75" customHeight="1" x14ac:dyDescent="0.3"/>
    <row r="1859" ht="15.75" customHeight="1" x14ac:dyDescent="0.3"/>
    <row r="1860" ht="15.75" customHeight="1" x14ac:dyDescent="0.3"/>
    <row r="1865" ht="15.75" customHeight="1" x14ac:dyDescent="0.3"/>
    <row r="1870" ht="15.75" customHeight="1" x14ac:dyDescent="0.3"/>
    <row r="1875" ht="15.75" customHeight="1" x14ac:dyDescent="0.3"/>
    <row r="1880" ht="15.75" customHeight="1" x14ac:dyDescent="0.3"/>
    <row r="1885" ht="15.75" customHeight="1" x14ac:dyDescent="0.3"/>
    <row r="1890" ht="15.75" customHeight="1" x14ac:dyDescent="0.3"/>
    <row r="1895" ht="15.75" customHeight="1" x14ac:dyDescent="0.3"/>
    <row r="1896" ht="15.75" customHeight="1" x14ac:dyDescent="0.3"/>
    <row r="1901" ht="15.75" customHeight="1" x14ac:dyDescent="0.3"/>
    <row r="1906" ht="15.75" customHeight="1" x14ac:dyDescent="0.3"/>
    <row r="1911" ht="15.75" customHeight="1" x14ac:dyDescent="0.3"/>
    <row r="1916" ht="15.75" customHeight="1" x14ac:dyDescent="0.3"/>
    <row r="1918" ht="15.75" customHeight="1" x14ac:dyDescent="0.3"/>
    <row r="1920" ht="15.75" customHeight="1" x14ac:dyDescent="0.3"/>
    <row r="1922" ht="15.75" customHeight="1" x14ac:dyDescent="0.3"/>
    <row r="1924" ht="15.75" customHeight="1" x14ac:dyDescent="0.3"/>
    <row r="1926" ht="15.75" customHeight="1" x14ac:dyDescent="0.3"/>
    <row r="1928" ht="15.75" customHeight="1" x14ac:dyDescent="0.3"/>
    <row r="1930" ht="15.75" customHeight="1" x14ac:dyDescent="0.3"/>
    <row r="1932" ht="15.75" customHeight="1" x14ac:dyDescent="0.3"/>
    <row r="1934" ht="15.75" customHeight="1" x14ac:dyDescent="0.3"/>
    <row r="1936" ht="15.75" customHeight="1" x14ac:dyDescent="0.3"/>
    <row r="1938" ht="15.75" customHeight="1" x14ac:dyDescent="0.3"/>
    <row r="1940" ht="15.75" customHeight="1" x14ac:dyDescent="0.3"/>
    <row r="1942" ht="15.75" customHeight="1" x14ac:dyDescent="0.3"/>
    <row r="1944" ht="15.75" customHeight="1" x14ac:dyDescent="0.3"/>
    <row r="1947" ht="15.75" customHeight="1" x14ac:dyDescent="0.3"/>
    <row r="1949" ht="15.75" customHeight="1" x14ac:dyDescent="0.3"/>
    <row r="1951" ht="15.75" customHeight="1" x14ac:dyDescent="0.3"/>
    <row r="1953" ht="15.75" customHeight="1" x14ac:dyDescent="0.3"/>
    <row r="1955" ht="15.75" customHeight="1" x14ac:dyDescent="0.3"/>
    <row r="1957" ht="15.75" customHeight="1" x14ac:dyDescent="0.3"/>
    <row r="1959" ht="15.75" customHeight="1" x14ac:dyDescent="0.3"/>
    <row r="1961" ht="15.75" customHeight="1" x14ac:dyDescent="0.3"/>
    <row r="1963" ht="15.75" customHeight="1" x14ac:dyDescent="0.3"/>
    <row r="1965" ht="15.75" customHeight="1" x14ac:dyDescent="0.3"/>
    <row r="1967" ht="15.75" customHeight="1" x14ac:dyDescent="0.3"/>
    <row r="1969" ht="15.75" customHeight="1" x14ac:dyDescent="0.3"/>
    <row r="1971" ht="15.75" customHeight="1" x14ac:dyDescent="0.3"/>
    <row r="1973" ht="15.75" customHeight="1" x14ac:dyDescent="0.3"/>
    <row r="1976" ht="15.75" customHeight="1" x14ac:dyDescent="0.3"/>
    <row r="1978" ht="15.75" customHeight="1" x14ac:dyDescent="0.3"/>
    <row r="1980" ht="15.75" customHeight="1" x14ac:dyDescent="0.3"/>
    <row r="1982" ht="15.75" customHeight="1" x14ac:dyDescent="0.3"/>
    <row r="1984" ht="15.75" customHeight="1" x14ac:dyDescent="0.3"/>
    <row r="1986" ht="15.75" customHeight="1" x14ac:dyDescent="0.3"/>
    <row r="1988" ht="15.75" customHeight="1" x14ac:dyDescent="0.3"/>
    <row r="1990" ht="15.75" customHeight="1" x14ac:dyDescent="0.3"/>
    <row r="1992" ht="15.75" customHeight="1" x14ac:dyDescent="0.3"/>
    <row r="1994" ht="15.75" customHeight="1" x14ac:dyDescent="0.3"/>
    <row r="1996" ht="15.75" customHeight="1" x14ac:dyDescent="0.3"/>
    <row r="1998" ht="15.75" customHeight="1" x14ac:dyDescent="0.3"/>
    <row r="2000" ht="15.75" customHeight="1" x14ac:dyDescent="0.3"/>
    <row r="2002" ht="15.75" customHeight="1" x14ac:dyDescent="0.3"/>
    <row r="2005" ht="15.75" customHeight="1" x14ac:dyDescent="0.3"/>
    <row r="2007" ht="15.75" customHeight="1" x14ac:dyDescent="0.3"/>
    <row r="2009" ht="15.75" customHeight="1" x14ac:dyDescent="0.3"/>
    <row r="2011" ht="15.75" customHeight="1" x14ac:dyDescent="0.3"/>
    <row r="2013" ht="15.75" customHeight="1" x14ac:dyDescent="0.3"/>
    <row r="2015" ht="15.75" customHeight="1" x14ac:dyDescent="0.3"/>
    <row r="2017" ht="15.75" customHeight="1" x14ac:dyDescent="0.3"/>
    <row r="2019" ht="15.75" customHeight="1" x14ac:dyDescent="0.3"/>
    <row r="2021" ht="15.75" customHeight="1" x14ac:dyDescent="0.3"/>
    <row r="2023" ht="15.75" customHeight="1" x14ac:dyDescent="0.3"/>
    <row r="2025" ht="15.75" customHeight="1" x14ac:dyDescent="0.3"/>
    <row r="2027" ht="15.75" customHeight="1" x14ac:dyDescent="0.3"/>
    <row r="2029" ht="15.75" customHeight="1" x14ac:dyDescent="0.3"/>
    <row r="2031" ht="15.75" customHeight="1" x14ac:dyDescent="0.3"/>
    <row r="2034" ht="15.75" customHeight="1" x14ac:dyDescent="0.3"/>
    <row r="2036" ht="15.75" customHeight="1" x14ac:dyDescent="0.3"/>
    <row r="2038" ht="15.75" customHeight="1" x14ac:dyDescent="0.3"/>
    <row r="2040" ht="15.75" customHeight="1" x14ac:dyDescent="0.3"/>
    <row r="2042" ht="15.75" customHeight="1" x14ac:dyDescent="0.3"/>
    <row r="2044" ht="15.75" customHeight="1" x14ac:dyDescent="0.3"/>
    <row r="2046" ht="15.75" customHeight="1" x14ac:dyDescent="0.3"/>
    <row r="2048" ht="15.75" customHeight="1" x14ac:dyDescent="0.3"/>
    <row r="2050" ht="15.75" customHeight="1" x14ac:dyDescent="0.3"/>
    <row r="2052" ht="15.75" customHeight="1" x14ac:dyDescent="0.3"/>
    <row r="2054" ht="15.75" customHeight="1" x14ac:dyDescent="0.3"/>
    <row r="2056" ht="15.75" customHeight="1" x14ac:dyDescent="0.3"/>
    <row r="2058" ht="15.75" customHeight="1" x14ac:dyDescent="0.3"/>
    <row r="2060" ht="15.75" customHeight="1" x14ac:dyDescent="0.3"/>
    <row r="2063" ht="15.75" customHeight="1" x14ac:dyDescent="0.3"/>
    <row r="2065" ht="15.75" customHeight="1" x14ac:dyDescent="0.3"/>
    <row r="2067" ht="15.75" customHeight="1" x14ac:dyDescent="0.3"/>
    <row r="2069" ht="15.75" customHeight="1" x14ac:dyDescent="0.3"/>
    <row r="2071" ht="15.75" customHeight="1" x14ac:dyDescent="0.3"/>
    <row r="2073" ht="15.75" customHeight="1" x14ac:dyDescent="0.3"/>
    <row r="2075" ht="15.75" customHeight="1" x14ac:dyDescent="0.3"/>
    <row r="2077" ht="15.75" customHeight="1" x14ac:dyDescent="0.3"/>
    <row r="2079" ht="15.75" customHeight="1" x14ac:dyDescent="0.3"/>
    <row r="2081" ht="15.75" customHeight="1" x14ac:dyDescent="0.3"/>
    <row r="2083" ht="15.75" customHeight="1" x14ac:dyDescent="0.3"/>
    <row r="2085" ht="15.75" customHeight="1" x14ac:dyDescent="0.3"/>
    <row r="2087" ht="15.75" customHeight="1" x14ac:dyDescent="0.3"/>
    <row r="2089" ht="15.75" customHeight="1" x14ac:dyDescent="0.3"/>
    <row r="2092" ht="15.75" customHeight="1" x14ac:dyDescent="0.3"/>
    <row r="2094" ht="15.75" customHeight="1" x14ac:dyDescent="0.3"/>
    <row r="2096" ht="15.75" customHeight="1" x14ac:dyDescent="0.3"/>
    <row r="2098" ht="15.75" customHeight="1" x14ac:dyDescent="0.3"/>
    <row r="2105" ht="15.75" customHeight="1" x14ac:dyDescent="0.3"/>
    <row r="2112" ht="15.75" customHeight="1" x14ac:dyDescent="0.3"/>
    <row r="2119" ht="15.75" customHeight="1" x14ac:dyDescent="0.3"/>
    <row r="2127" ht="15.75" customHeight="1" x14ac:dyDescent="0.3"/>
    <row r="2129" ht="15" customHeight="1" x14ac:dyDescent="0.3"/>
    <row r="2133" ht="15" customHeight="1" x14ac:dyDescent="0.3"/>
    <row r="2138" ht="15.75" customHeight="1" x14ac:dyDescent="0.3"/>
    <row r="2140" ht="15.75" customHeight="1" x14ac:dyDescent="0.3"/>
    <row r="2142" ht="15.75" customHeight="1" x14ac:dyDescent="0.3"/>
    <row r="2144" ht="15.75" customHeight="1" x14ac:dyDescent="0.3"/>
    <row r="2146" ht="15.75" customHeight="1" x14ac:dyDescent="0.3"/>
    <row r="2147" ht="15.75" customHeight="1" x14ac:dyDescent="0.3"/>
    <row r="2149" ht="15.75" customHeight="1" x14ac:dyDescent="0.3"/>
    <row r="2152" ht="15.75" customHeight="1" x14ac:dyDescent="0.3"/>
    <row r="2153" ht="15.75" customHeight="1" x14ac:dyDescent="0.3"/>
    <row r="2155" ht="15.75" customHeight="1" x14ac:dyDescent="0.3"/>
    <row r="2157" ht="15.75" customHeight="1" x14ac:dyDescent="0.3"/>
    <row r="2159" ht="15.75" customHeight="1" x14ac:dyDescent="0.3"/>
    <row r="2161" ht="15.75" customHeight="1" x14ac:dyDescent="0.3"/>
    <row r="2163" ht="15.75" customHeight="1" x14ac:dyDescent="0.3"/>
    <row r="2164" ht="15.75" customHeight="1" x14ac:dyDescent="0.3"/>
    <row r="2165" ht="15.75" customHeight="1" x14ac:dyDescent="0.3"/>
    <row r="2167" ht="15.75" customHeight="1" x14ac:dyDescent="0.3"/>
    <row r="2169" ht="15.75" customHeight="1" x14ac:dyDescent="0.3"/>
    <row r="2171" ht="22.5" customHeight="1" x14ac:dyDescent="0.3"/>
    <row r="2174" ht="15.75" customHeight="1" x14ac:dyDescent="0.3"/>
    <row r="2176" ht="15.75" customHeight="1" x14ac:dyDescent="0.3"/>
    <row r="2178" ht="15.75" customHeight="1" x14ac:dyDescent="0.3"/>
    <row r="2180" ht="15.75" customHeight="1" x14ac:dyDescent="0.3"/>
    <row r="2182" ht="15.75" customHeight="1" x14ac:dyDescent="0.3"/>
    <row r="2184" ht="15.75" customHeight="1" x14ac:dyDescent="0.3"/>
    <row r="2185" ht="15.75" customHeight="1" x14ac:dyDescent="0.3"/>
    <row r="2187" ht="15.75" customHeight="1" x14ac:dyDescent="0.3"/>
    <row r="2189" ht="20.25" customHeight="1" x14ac:dyDescent="0.3"/>
    <row r="2193" ht="15.75" customHeight="1" x14ac:dyDescent="0.3"/>
    <row r="2195" ht="22.5" customHeight="1" x14ac:dyDescent="0.3"/>
    <row r="2198" ht="15.75" customHeight="1" x14ac:dyDescent="0.3"/>
    <row r="2200" ht="15.75" customHeight="1" x14ac:dyDescent="0.3"/>
    <row r="2202" ht="15.75" customHeight="1" x14ac:dyDescent="0.3"/>
    <row r="2204" ht="15.75" customHeight="1" x14ac:dyDescent="0.3"/>
    <row r="2206" ht="15.75" customHeight="1" x14ac:dyDescent="0.3"/>
    <row r="2208" ht="15.75" customHeight="1" x14ac:dyDescent="0.3"/>
    <row r="2210" ht="15.75" customHeight="1" x14ac:dyDescent="0.3"/>
    <row r="2212" ht="15.75" customHeight="1" x14ac:dyDescent="0.3"/>
    <row r="2214" ht="15.75" customHeight="1" x14ac:dyDescent="0.3"/>
    <row r="2216" ht="15.75" customHeight="1" x14ac:dyDescent="0.3"/>
    <row r="2218" ht="15.75" customHeight="1" x14ac:dyDescent="0.3"/>
    <row r="2219" ht="15.75" customHeight="1" x14ac:dyDescent="0.3"/>
    <row r="2221" ht="15.75" customHeight="1" x14ac:dyDescent="0.3"/>
    <row r="2223" ht="15.75" customHeight="1" x14ac:dyDescent="0.3"/>
    <row r="2225" ht="15.75" customHeight="1" x14ac:dyDescent="0.3"/>
    <row r="2227" ht="15.75" customHeight="1" x14ac:dyDescent="0.3"/>
    <row r="2229" ht="15.75" customHeight="1" x14ac:dyDescent="0.3"/>
    <row r="2231" ht="15.75" customHeight="1" x14ac:dyDescent="0.3"/>
    <row r="2233" ht="15.75" customHeight="1" x14ac:dyDescent="0.3"/>
    <row r="2235" ht="15.75" customHeight="1" x14ac:dyDescent="0.3"/>
    <row r="2237" ht="15.75" customHeight="1" x14ac:dyDescent="0.3"/>
    <row r="2238" ht="15.75" customHeight="1" x14ac:dyDescent="0.3"/>
    <row r="2240" ht="15.75" customHeight="1" x14ac:dyDescent="0.3"/>
    <row r="2242" ht="15.75" customHeight="1" x14ac:dyDescent="0.3"/>
    <row r="2244" ht="15.75" customHeight="1" x14ac:dyDescent="0.3"/>
    <row r="2246" ht="15.75" customHeight="1" x14ac:dyDescent="0.3"/>
    <row r="2248" ht="15.75" customHeight="1" x14ac:dyDescent="0.3"/>
    <row r="2250" ht="15.75" customHeight="1" x14ac:dyDescent="0.3"/>
    <row r="2252" ht="15.75" customHeight="1" x14ac:dyDescent="0.3"/>
    <row r="2254" ht="15.75" customHeight="1" x14ac:dyDescent="0.3"/>
    <row r="2256" ht="15.75" customHeight="1" x14ac:dyDescent="0.3"/>
    <row r="2258" ht="15.75" customHeight="1" x14ac:dyDescent="0.3"/>
    <row r="2260" ht="15.75" customHeight="1" x14ac:dyDescent="0.3"/>
    <row r="2262" ht="15.75" customHeight="1" x14ac:dyDescent="0.3"/>
    <row r="2264" ht="15.75" customHeight="1" x14ac:dyDescent="0.3"/>
    <row r="2266" ht="15.75" customHeight="1" x14ac:dyDescent="0.3"/>
    <row r="2268" ht="15.75" customHeight="1" x14ac:dyDescent="0.3"/>
    <row r="2270" ht="15.75" customHeight="1" x14ac:dyDescent="0.3"/>
    <row r="2271" ht="15.75" customHeight="1" x14ac:dyDescent="0.3"/>
    <row r="2273" ht="15.75" customHeight="1" x14ac:dyDescent="0.3"/>
    <row r="2275" ht="15.75" customHeight="1" x14ac:dyDescent="0.3"/>
    <row r="2277" ht="15.75" customHeight="1" x14ac:dyDescent="0.3"/>
    <row r="2279" ht="15.75" customHeight="1" x14ac:dyDescent="0.3"/>
    <row r="2281" ht="15.75" customHeight="1" x14ac:dyDescent="0.3"/>
    <row r="2283" ht="15.75" customHeight="1" x14ac:dyDescent="0.3"/>
    <row r="2285" ht="15.75" customHeight="1" x14ac:dyDescent="0.3"/>
    <row r="2287" ht="15.75" customHeight="1" x14ac:dyDescent="0.3"/>
    <row r="2289" ht="15.75" customHeight="1" x14ac:dyDescent="0.3"/>
    <row r="2291" ht="15.75" customHeight="1" x14ac:dyDescent="0.3"/>
    <row r="2292" ht="15.75" customHeight="1" x14ac:dyDescent="0.3"/>
    <row r="2294" ht="15.75" customHeight="1" x14ac:dyDescent="0.3"/>
    <row r="2296" ht="15.75" customHeight="1" x14ac:dyDescent="0.3"/>
    <row r="2298" ht="15.75" customHeight="1" x14ac:dyDescent="0.3"/>
    <row r="2300" ht="15.75" customHeight="1" x14ac:dyDescent="0.3"/>
    <row r="2302" ht="15.75" customHeight="1" x14ac:dyDescent="0.3"/>
    <row r="2304" ht="15.75" customHeight="1" x14ac:dyDescent="0.3"/>
    <row r="2306" ht="15.75" customHeight="1" x14ac:dyDescent="0.3"/>
    <row r="2308" ht="15.75" customHeight="1" x14ac:dyDescent="0.3"/>
    <row r="2310" ht="15.75" customHeight="1" x14ac:dyDescent="0.3"/>
    <row r="2312" ht="15.75" customHeight="1" x14ac:dyDescent="0.3"/>
    <row r="2313" ht="15.75" customHeight="1" x14ac:dyDescent="0.3"/>
    <row r="2315" ht="15.75" customHeight="1" x14ac:dyDescent="0.3"/>
    <row r="2317" ht="15.75" customHeight="1" x14ac:dyDescent="0.3"/>
    <row r="2319" ht="15.75" customHeight="1" x14ac:dyDescent="0.3"/>
    <row r="2321" ht="15.75" customHeight="1" x14ac:dyDescent="0.3"/>
    <row r="2323" ht="15.75" customHeight="1" x14ac:dyDescent="0.3"/>
    <row r="2325" ht="15.75" customHeight="1" x14ac:dyDescent="0.3"/>
    <row r="2326" ht="15.75" customHeight="1" x14ac:dyDescent="0.3"/>
    <row r="2330" ht="15.75" customHeight="1" x14ac:dyDescent="0.3"/>
    <row r="2334" ht="15.75" customHeight="1" x14ac:dyDescent="0.3"/>
    <row r="2338" ht="15.75" customHeight="1" x14ac:dyDescent="0.3"/>
    <row r="2342" ht="15.75" customHeight="1" x14ac:dyDescent="0.3"/>
    <row r="2346" ht="15.75" customHeight="1" x14ac:dyDescent="0.3"/>
    <row r="2350" ht="15.75" customHeight="1" x14ac:dyDescent="0.3"/>
    <row r="2355" ht="15" customHeight="1" x14ac:dyDescent="0.3"/>
    <row r="2357" ht="63.75" customHeight="1" x14ac:dyDescent="0.3"/>
    <row r="2358" ht="63.75" customHeight="1" x14ac:dyDescent="0.3"/>
  </sheetData>
  <mergeCells count="5">
    <mergeCell ref="B17:C17"/>
    <mergeCell ref="B15:C15"/>
    <mergeCell ref="B12:C12"/>
    <mergeCell ref="B13:C13"/>
    <mergeCell ref="B14:C14"/>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53DE3-DB60-415E-854D-2A64B546ED8D}">
  <dimension ref="A1:G47"/>
  <sheetViews>
    <sheetView zoomScaleNormal="100" workbookViewId="0">
      <pane ySplit="3" topLeftCell="A7" activePane="bottomLeft" state="frozen"/>
      <selection activeCell="D97" sqref="D97"/>
      <selection pane="bottomLeft" activeCell="B3" sqref="B3"/>
    </sheetView>
  </sheetViews>
  <sheetFormatPr defaultColWidth="0" defaultRowHeight="14.4" x14ac:dyDescent="0.3"/>
  <cols>
    <col min="1" max="1" width="2.88671875" style="2" customWidth="1"/>
    <col min="2" max="2" width="8" style="2" bestFit="1" customWidth="1"/>
    <col min="3" max="3" width="15.33203125" style="2" customWidth="1"/>
    <col min="4" max="4" width="27.5546875" style="2" customWidth="1"/>
    <col min="5" max="5" width="6.5546875" style="2" customWidth="1"/>
    <col min="6" max="6" width="29.88671875" style="2" customWidth="1"/>
    <col min="7" max="7" width="2.88671875" style="2" customWidth="1"/>
    <col min="8" max="16384" width="9.109375" style="2" hidden="1"/>
  </cols>
  <sheetData>
    <row r="1" spans="2:6" ht="15.75" customHeight="1" x14ac:dyDescent="0.3">
      <c r="C1" s="66"/>
      <c r="D1" s="4"/>
      <c r="E1" s="4"/>
      <c r="F1" s="4"/>
    </row>
    <row r="2" spans="2:6" ht="15.75" customHeight="1" x14ac:dyDescent="0.35">
      <c r="B2" s="71" t="s">
        <v>77</v>
      </c>
      <c r="C2" s="143" t="s">
        <v>97</v>
      </c>
      <c r="D2" s="143"/>
      <c r="E2" s="143"/>
      <c r="F2" s="143"/>
    </row>
    <row r="3" spans="2:6" x14ac:dyDescent="0.3">
      <c r="B3" s="16" t="s">
        <v>27</v>
      </c>
      <c r="C3" s="17" t="s">
        <v>28</v>
      </c>
      <c r="D3" s="17" t="s">
        <v>29</v>
      </c>
      <c r="E3" s="67" t="s">
        <v>98</v>
      </c>
      <c r="F3" s="18" t="s">
        <v>30</v>
      </c>
    </row>
    <row r="4" spans="2:6" x14ac:dyDescent="0.3">
      <c r="B4" s="8" t="str">
        <f>CONCATENATE(RIGHT(B2,1),1)</f>
        <v>I1</v>
      </c>
      <c r="C4" s="156" t="s">
        <v>99</v>
      </c>
      <c r="D4" s="20" t="s">
        <v>32</v>
      </c>
      <c r="E4" s="154"/>
      <c r="F4" s="155"/>
    </row>
    <row r="5" spans="2:6" x14ac:dyDescent="0.3">
      <c r="B5" s="9" t="str">
        <f>CONCATENATE(LEFT(B4,1),MID(B4,2,3)+1)</f>
        <v>I2</v>
      </c>
      <c r="C5" s="157"/>
      <c r="D5" s="21" t="s">
        <v>100</v>
      </c>
      <c r="E5" s="152"/>
      <c r="F5" s="153"/>
    </row>
    <row r="6" spans="2:6" x14ac:dyDescent="0.3">
      <c r="B6" s="8" t="str">
        <f t="shared" ref="B6:B47" si="0">CONCATENATE(LEFT(B5,1),MID(B5,2,3)+1)</f>
        <v>I3</v>
      </c>
      <c r="C6" s="157"/>
      <c r="D6" s="165" t="s">
        <v>33</v>
      </c>
      <c r="E6" s="54" t="s">
        <v>101</v>
      </c>
      <c r="F6" s="68"/>
    </row>
    <row r="7" spans="2:6" x14ac:dyDescent="0.3">
      <c r="B7" s="9" t="str">
        <f t="shared" si="0"/>
        <v>I4</v>
      </c>
      <c r="C7" s="157"/>
      <c r="D7" s="166"/>
      <c r="E7" s="69" t="s">
        <v>102</v>
      </c>
      <c r="F7" s="70"/>
    </row>
    <row r="8" spans="2:6" x14ac:dyDescent="0.3">
      <c r="B8" s="8" t="str">
        <f t="shared" si="0"/>
        <v>I5</v>
      </c>
      <c r="C8" s="157"/>
      <c r="D8" s="166"/>
      <c r="E8" s="54" t="s">
        <v>103</v>
      </c>
      <c r="F8" s="68"/>
    </row>
    <row r="9" spans="2:6" x14ac:dyDescent="0.3">
      <c r="B9" s="9" t="str">
        <f t="shared" si="0"/>
        <v>I6</v>
      </c>
      <c r="C9" s="157"/>
      <c r="D9" s="166"/>
      <c r="E9" s="69" t="s">
        <v>104</v>
      </c>
      <c r="F9" s="70"/>
    </row>
    <row r="10" spans="2:6" x14ac:dyDescent="0.3">
      <c r="B10" s="8" t="str">
        <f t="shared" si="0"/>
        <v>I7</v>
      </c>
      <c r="C10" s="157"/>
      <c r="D10" s="166"/>
      <c r="E10" s="54" t="s">
        <v>105</v>
      </c>
      <c r="F10" s="68"/>
    </row>
    <row r="11" spans="2:6" x14ac:dyDescent="0.3">
      <c r="B11" s="9" t="str">
        <f t="shared" si="0"/>
        <v>I8</v>
      </c>
      <c r="C11" s="157"/>
      <c r="D11" s="167"/>
      <c r="E11" s="69" t="s">
        <v>106</v>
      </c>
      <c r="F11" s="70"/>
    </row>
    <row r="12" spans="2:6" ht="15" customHeight="1" x14ac:dyDescent="0.3">
      <c r="B12" s="8" t="str">
        <f t="shared" si="0"/>
        <v>I9</v>
      </c>
      <c r="C12" s="157"/>
      <c r="D12" s="168" t="s">
        <v>107</v>
      </c>
      <c r="E12" s="54" t="s">
        <v>101</v>
      </c>
      <c r="F12" s="68"/>
    </row>
    <row r="13" spans="2:6" x14ac:dyDescent="0.3">
      <c r="B13" s="9" t="str">
        <f t="shared" si="0"/>
        <v>I10</v>
      </c>
      <c r="C13" s="157"/>
      <c r="D13" s="169"/>
      <c r="E13" s="69" t="s">
        <v>102</v>
      </c>
      <c r="F13" s="70"/>
    </row>
    <row r="14" spans="2:6" x14ac:dyDescent="0.3">
      <c r="B14" s="8" t="str">
        <f t="shared" si="0"/>
        <v>I11</v>
      </c>
      <c r="C14" s="157"/>
      <c r="D14" s="169"/>
      <c r="E14" s="54" t="s">
        <v>103</v>
      </c>
      <c r="F14" s="68"/>
    </row>
    <row r="15" spans="2:6" x14ac:dyDescent="0.3">
      <c r="B15" s="9" t="str">
        <f t="shared" si="0"/>
        <v>I12</v>
      </c>
      <c r="C15" s="157"/>
      <c r="D15" s="169"/>
      <c r="E15" s="69" t="s">
        <v>104</v>
      </c>
      <c r="F15" s="70"/>
    </row>
    <row r="16" spans="2:6" x14ac:dyDescent="0.3">
      <c r="B16" s="8" t="str">
        <f t="shared" si="0"/>
        <v>I13</v>
      </c>
      <c r="C16" s="157"/>
      <c r="D16" s="169"/>
      <c r="E16" s="54" t="s">
        <v>105</v>
      </c>
      <c r="F16" s="68"/>
    </row>
    <row r="17" spans="2:6" x14ac:dyDescent="0.3">
      <c r="B17" s="9" t="str">
        <f t="shared" si="0"/>
        <v>I14</v>
      </c>
      <c r="C17" s="157"/>
      <c r="D17" s="170"/>
      <c r="E17" s="69" t="s">
        <v>106</v>
      </c>
      <c r="F17" s="70"/>
    </row>
    <row r="18" spans="2:6" x14ac:dyDescent="0.3">
      <c r="B18" s="8" t="str">
        <f t="shared" si="0"/>
        <v>I15</v>
      </c>
      <c r="C18" s="157"/>
      <c r="D18" s="165" t="s">
        <v>108</v>
      </c>
      <c r="E18" s="54" t="s">
        <v>101</v>
      </c>
      <c r="F18" s="68"/>
    </row>
    <row r="19" spans="2:6" x14ac:dyDescent="0.3">
      <c r="B19" s="9" t="str">
        <f t="shared" si="0"/>
        <v>I16</v>
      </c>
      <c r="C19" s="157"/>
      <c r="D19" s="166"/>
      <c r="E19" s="69" t="s">
        <v>102</v>
      </c>
      <c r="F19" s="70"/>
    </row>
    <row r="20" spans="2:6" x14ac:dyDescent="0.3">
      <c r="B20" s="8" t="str">
        <f t="shared" si="0"/>
        <v>I17</v>
      </c>
      <c r="C20" s="157"/>
      <c r="D20" s="166"/>
      <c r="E20" s="54" t="s">
        <v>103</v>
      </c>
      <c r="F20" s="68"/>
    </row>
    <row r="21" spans="2:6" x14ac:dyDescent="0.3">
      <c r="B21" s="9" t="str">
        <f t="shared" si="0"/>
        <v>I18</v>
      </c>
      <c r="C21" s="157"/>
      <c r="D21" s="166"/>
      <c r="E21" s="69" t="s">
        <v>104</v>
      </c>
      <c r="F21" s="70"/>
    </row>
    <row r="22" spans="2:6" x14ac:dyDescent="0.3">
      <c r="B22" s="8" t="str">
        <f t="shared" si="0"/>
        <v>I19</v>
      </c>
      <c r="C22" s="157"/>
      <c r="D22" s="166"/>
      <c r="E22" s="54" t="s">
        <v>105</v>
      </c>
      <c r="F22" s="68"/>
    </row>
    <row r="23" spans="2:6" x14ac:dyDescent="0.3">
      <c r="B23" s="9" t="str">
        <f t="shared" si="0"/>
        <v>I20</v>
      </c>
      <c r="C23" s="157"/>
      <c r="D23" s="167"/>
      <c r="E23" s="69" t="s">
        <v>106</v>
      </c>
      <c r="F23" s="70"/>
    </row>
    <row r="24" spans="2:6" x14ac:dyDescent="0.3">
      <c r="B24" s="8" t="str">
        <f t="shared" si="0"/>
        <v>I21</v>
      </c>
      <c r="C24" s="157"/>
      <c r="D24" s="168" t="s">
        <v>109</v>
      </c>
      <c r="E24" s="54" t="s">
        <v>101</v>
      </c>
      <c r="F24" s="68"/>
    </row>
    <row r="25" spans="2:6" x14ac:dyDescent="0.3">
      <c r="B25" s="9" t="str">
        <f t="shared" si="0"/>
        <v>I22</v>
      </c>
      <c r="C25" s="157"/>
      <c r="D25" s="169"/>
      <c r="E25" s="69" t="s">
        <v>102</v>
      </c>
      <c r="F25" s="70"/>
    </row>
    <row r="26" spans="2:6" x14ac:dyDescent="0.3">
      <c r="B26" s="8" t="str">
        <f t="shared" si="0"/>
        <v>I23</v>
      </c>
      <c r="C26" s="157"/>
      <c r="D26" s="169"/>
      <c r="E26" s="54" t="s">
        <v>103</v>
      </c>
      <c r="F26" s="68"/>
    </row>
    <row r="27" spans="2:6" x14ac:dyDescent="0.3">
      <c r="B27" s="9" t="str">
        <f t="shared" si="0"/>
        <v>I24</v>
      </c>
      <c r="C27" s="157"/>
      <c r="D27" s="169"/>
      <c r="E27" s="69" t="s">
        <v>104</v>
      </c>
      <c r="F27" s="70"/>
    </row>
    <row r="28" spans="2:6" x14ac:dyDescent="0.3">
      <c r="B28" s="8" t="str">
        <f t="shared" si="0"/>
        <v>I25</v>
      </c>
      <c r="C28" s="157"/>
      <c r="D28" s="169"/>
      <c r="E28" s="54" t="s">
        <v>105</v>
      </c>
      <c r="F28" s="68"/>
    </row>
    <row r="29" spans="2:6" x14ac:dyDescent="0.3">
      <c r="B29" s="9" t="str">
        <f t="shared" si="0"/>
        <v>I26</v>
      </c>
      <c r="C29" s="158"/>
      <c r="D29" s="170"/>
      <c r="E29" s="69" t="s">
        <v>106</v>
      </c>
      <c r="F29" s="70"/>
    </row>
    <row r="30" spans="2:6" x14ac:dyDescent="0.3">
      <c r="B30" s="8" t="str">
        <f t="shared" si="0"/>
        <v>I27</v>
      </c>
      <c r="C30" s="159" t="s">
        <v>110</v>
      </c>
      <c r="D30" s="20" t="s">
        <v>111</v>
      </c>
      <c r="E30" s="154"/>
      <c r="F30" s="155"/>
    </row>
    <row r="31" spans="2:6" x14ac:dyDescent="0.3">
      <c r="B31" s="9" t="str">
        <f t="shared" si="0"/>
        <v>I28</v>
      </c>
      <c r="C31" s="160"/>
      <c r="D31" s="21" t="s">
        <v>112</v>
      </c>
      <c r="E31" s="152"/>
      <c r="F31" s="153"/>
    </row>
    <row r="32" spans="2:6" x14ac:dyDescent="0.3">
      <c r="B32" s="8" t="str">
        <f t="shared" si="0"/>
        <v>I29</v>
      </c>
      <c r="C32" s="161"/>
      <c r="D32" s="20" t="s">
        <v>113</v>
      </c>
      <c r="E32" s="154"/>
      <c r="F32" s="155"/>
    </row>
    <row r="33" spans="2:6" x14ac:dyDescent="0.3">
      <c r="B33" s="9" t="str">
        <f t="shared" si="0"/>
        <v>I30</v>
      </c>
      <c r="C33" s="162" t="s">
        <v>114</v>
      </c>
      <c r="D33" s="21" t="s">
        <v>32</v>
      </c>
      <c r="E33" s="152"/>
      <c r="F33" s="153"/>
    </row>
    <row r="34" spans="2:6" x14ac:dyDescent="0.3">
      <c r="B34" s="8" t="str">
        <f t="shared" si="0"/>
        <v>I31</v>
      </c>
      <c r="C34" s="163"/>
      <c r="D34" s="20" t="s">
        <v>33</v>
      </c>
      <c r="E34" s="154"/>
      <c r="F34" s="155"/>
    </row>
    <row r="35" spans="2:6" x14ac:dyDescent="0.3">
      <c r="B35" s="9" t="str">
        <f t="shared" si="0"/>
        <v>I32</v>
      </c>
      <c r="C35" s="163"/>
      <c r="D35" s="21" t="s">
        <v>115</v>
      </c>
      <c r="E35" s="152"/>
      <c r="F35" s="153"/>
    </row>
    <row r="36" spans="2:6" x14ac:dyDescent="0.3">
      <c r="B36" s="8" t="str">
        <f t="shared" si="0"/>
        <v>I33</v>
      </c>
      <c r="C36" s="164"/>
      <c r="D36" s="20" t="s">
        <v>116</v>
      </c>
      <c r="E36" s="154"/>
      <c r="F36" s="155"/>
    </row>
    <row r="37" spans="2:6" x14ac:dyDescent="0.3">
      <c r="B37" s="9" t="str">
        <f t="shared" si="0"/>
        <v>I34</v>
      </c>
      <c r="C37" s="149" t="s">
        <v>117</v>
      </c>
      <c r="D37" s="21" t="s">
        <v>74</v>
      </c>
      <c r="E37" s="152"/>
      <c r="F37" s="153"/>
    </row>
    <row r="38" spans="2:6" x14ac:dyDescent="0.3">
      <c r="B38" s="8" t="str">
        <f t="shared" si="0"/>
        <v>I35</v>
      </c>
      <c r="C38" s="150"/>
      <c r="D38" s="20" t="s">
        <v>33</v>
      </c>
      <c r="E38" s="154"/>
      <c r="F38" s="155"/>
    </row>
    <row r="39" spans="2:6" x14ac:dyDescent="0.3">
      <c r="B39" s="9" t="str">
        <f t="shared" si="0"/>
        <v>I36</v>
      </c>
      <c r="C39" s="151"/>
      <c r="D39" s="21" t="s">
        <v>109</v>
      </c>
      <c r="E39" s="152"/>
      <c r="F39" s="153"/>
    </row>
    <row r="40" spans="2:6" x14ac:dyDescent="0.3">
      <c r="B40" s="8" t="str">
        <f t="shared" si="0"/>
        <v>I37</v>
      </c>
      <c r="C40" s="156" t="s">
        <v>118</v>
      </c>
      <c r="D40" s="20" t="s">
        <v>45</v>
      </c>
      <c r="E40" s="154"/>
      <c r="F40" s="155"/>
    </row>
    <row r="41" spans="2:6" x14ac:dyDescent="0.3">
      <c r="B41" s="9" t="str">
        <f t="shared" si="0"/>
        <v>I38</v>
      </c>
      <c r="C41" s="157"/>
      <c r="D41" s="21" t="s">
        <v>31</v>
      </c>
      <c r="E41" s="152"/>
      <c r="F41" s="153"/>
    </row>
    <row r="42" spans="2:6" x14ac:dyDescent="0.3">
      <c r="B42" s="8" t="str">
        <f t="shared" si="0"/>
        <v>I39</v>
      </c>
      <c r="C42" s="157"/>
      <c r="D42" s="20" t="s">
        <v>32</v>
      </c>
      <c r="E42" s="154"/>
      <c r="F42" s="155"/>
    </row>
    <row r="43" spans="2:6" x14ac:dyDescent="0.3">
      <c r="B43" s="9" t="str">
        <f t="shared" si="0"/>
        <v>I40</v>
      </c>
      <c r="C43" s="157"/>
      <c r="D43" s="21" t="s">
        <v>33</v>
      </c>
      <c r="E43" s="152"/>
      <c r="F43" s="153"/>
    </row>
    <row r="44" spans="2:6" x14ac:dyDescent="0.3">
      <c r="B44" s="8" t="str">
        <f t="shared" si="0"/>
        <v>I41</v>
      </c>
      <c r="C44" s="158"/>
      <c r="D44" s="20" t="s">
        <v>119</v>
      </c>
      <c r="E44" s="154"/>
      <c r="F44" s="155"/>
    </row>
    <row r="45" spans="2:6" x14ac:dyDescent="0.3">
      <c r="B45" s="9" t="str">
        <f t="shared" si="0"/>
        <v>I42</v>
      </c>
      <c r="C45" s="149" t="s">
        <v>120</v>
      </c>
      <c r="D45" s="21" t="s">
        <v>74</v>
      </c>
      <c r="E45" s="152"/>
      <c r="F45" s="153"/>
    </row>
    <row r="46" spans="2:6" x14ac:dyDescent="0.3">
      <c r="B46" s="8" t="str">
        <f t="shared" si="0"/>
        <v>I43</v>
      </c>
      <c r="C46" s="150"/>
      <c r="D46" s="20" t="s">
        <v>33</v>
      </c>
      <c r="E46" s="154"/>
      <c r="F46" s="155"/>
    </row>
    <row r="47" spans="2:6" x14ac:dyDescent="0.3">
      <c r="B47" s="7" t="str">
        <f t="shared" si="0"/>
        <v>I44</v>
      </c>
      <c r="C47" s="151"/>
      <c r="D47" s="45" t="s">
        <v>72</v>
      </c>
      <c r="E47" s="152"/>
      <c r="F47" s="153"/>
    </row>
  </sheetData>
  <mergeCells count="31">
    <mergeCell ref="C2:F2"/>
    <mergeCell ref="C4:C29"/>
    <mergeCell ref="E4:F4"/>
    <mergeCell ref="E5:F5"/>
    <mergeCell ref="D6:D11"/>
    <mergeCell ref="D12:D17"/>
    <mergeCell ref="D18:D23"/>
    <mergeCell ref="D24:D29"/>
    <mergeCell ref="C30:C32"/>
    <mergeCell ref="E30:F30"/>
    <mergeCell ref="E31:F31"/>
    <mergeCell ref="E32:F32"/>
    <mergeCell ref="C33:C36"/>
    <mergeCell ref="E33:F33"/>
    <mergeCell ref="E34:F34"/>
    <mergeCell ref="E35:F35"/>
    <mergeCell ref="E36:F36"/>
    <mergeCell ref="C45:C47"/>
    <mergeCell ref="E45:F45"/>
    <mergeCell ref="E46:F46"/>
    <mergeCell ref="E47:F47"/>
    <mergeCell ref="C37:C39"/>
    <mergeCell ref="E37:F37"/>
    <mergeCell ref="E38:F38"/>
    <mergeCell ref="E39:F39"/>
    <mergeCell ref="C40:C44"/>
    <mergeCell ref="E40:F40"/>
    <mergeCell ref="E41:F41"/>
    <mergeCell ref="E42:F42"/>
    <mergeCell ref="E43:F43"/>
    <mergeCell ref="E44:F44"/>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2617-7B23-4957-82AF-C0E3A56B534A}">
  <dimension ref="A1:F30"/>
  <sheetViews>
    <sheetView workbookViewId="0">
      <selection activeCell="B3" sqref="B3"/>
    </sheetView>
  </sheetViews>
  <sheetFormatPr defaultColWidth="0" defaultRowHeight="14.4" x14ac:dyDescent="0.3"/>
  <cols>
    <col min="1" max="1" width="2.88671875" style="2" customWidth="1"/>
    <col min="2" max="2" width="10.88671875" style="2" customWidth="1"/>
    <col min="3" max="3" width="19.44140625" style="47" customWidth="1"/>
    <col min="4" max="4" width="42.109375" style="2" customWidth="1"/>
    <col min="5" max="5" width="33.5546875" style="2" customWidth="1"/>
    <col min="6" max="6" width="2.88671875" style="2" customWidth="1"/>
    <col min="7" max="16384" width="9.109375" style="1" hidden="1"/>
  </cols>
  <sheetData>
    <row r="1" spans="1:6" s="2" customFormat="1" x14ac:dyDescent="0.3">
      <c r="C1" s="47"/>
    </row>
    <row r="2" spans="1:6" s="2" customFormat="1" ht="18" x14ac:dyDescent="0.35">
      <c r="B2" s="6" t="s">
        <v>87</v>
      </c>
      <c r="C2" s="147" t="s">
        <v>121</v>
      </c>
      <c r="D2" s="147"/>
      <c r="E2" s="147"/>
    </row>
    <row r="3" spans="1:6" s="2" customFormat="1" x14ac:dyDescent="0.3">
      <c r="B3" s="77" t="s">
        <v>27</v>
      </c>
      <c r="C3" s="78" t="s">
        <v>28</v>
      </c>
      <c r="D3" s="78" t="s">
        <v>29</v>
      </c>
      <c r="E3" s="79" t="s">
        <v>30</v>
      </c>
    </row>
    <row r="4" spans="1:6" x14ac:dyDescent="0.3">
      <c r="A4" s="1"/>
      <c r="B4" s="80" t="s">
        <v>122</v>
      </c>
      <c r="C4" s="171" t="s">
        <v>123</v>
      </c>
      <c r="D4" s="49" t="s">
        <v>32</v>
      </c>
      <c r="E4" s="50"/>
      <c r="F4" s="1"/>
    </row>
    <row r="5" spans="1:6" x14ac:dyDescent="0.3">
      <c r="A5" s="1"/>
      <c r="B5" s="51" t="str">
        <f>CONCATENATE(LEFT(B4,1),MID(B4,2,3)+1)</f>
        <v>T2</v>
      </c>
      <c r="C5" s="171"/>
      <c r="D5" s="52" t="s">
        <v>124</v>
      </c>
      <c r="E5" s="53"/>
      <c r="F5" s="1"/>
    </row>
    <row r="6" spans="1:6" x14ac:dyDescent="0.3">
      <c r="A6" s="1"/>
      <c r="B6" s="80" t="s">
        <v>125</v>
      </c>
      <c r="C6" s="171"/>
      <c r="D6" s="49" t="s">
        <v>126</v>
      </c>
      <c r="E6" s="50"/>
      <c r="F6" s="1"/>
    </row>
    <row r="7" spans="1:6" x14ac:dyDescent="0.3">
      <c r="A7" s="1"/>
      <c r="B7" s="51" t="str">
        <f t="shared" ref="B7" si="0">CONCATENATE(LEFT(B6,1),MID(B6,2,3)+1)</f>
        <v>T3</v>
      </c>
      <c r="C7" s="171"/>
      <c r="D7" s="52" t="s">
        <v>127</v>
      </c>
      <c r="E7" s="53"/>
      <c r="F7" s="1"/>
    </row>
    <row r="8" spans="1:6" x14ac:dyDescent="0.3">
      <c r="A8" s="1"/>
      <c r="B8" s="80" t="s">
        <v>128</v>
      </c>
      <c r="C8" s="171"/>
      <c r="D8" s="49" t="s">
        <v>129</v>
      </c>
      <c r="E8" s="50"/>
      <c r="F8" s="1"/>
    </row>
    <row r="9" spans="1:6" x14ac:dyDescent="0.3">
      <c r="A9" s="1"/>
      <c r="B9" s="51" t="str">
        <f t="shared" ref="B9" si="1">CONCATENATE(LEFT(B8,1),MID(B8,2,3)+1)</f>
        <v>T4</v>
      </c>
      <c r="C9" s="171"/>
      <c r="D9" s="52" t="s">
        <v>130</v>
      </c>
      <c r="E9" s="53"/>
      <c r="F9" s="1"/>
    </row>
    <row r="10" spans="1:6" x14ac:dyDescent="0.3">
      <c r="A10" s="1"/>
      <c r="B10" s="80" t="s">
        <v>131</v>
      </c>
      <c r="C10" s="171"/>
      <c r="D10" s="49" t="s">
        <v>132</v>
      </c>
      <c r="E10" s="50"/>
      <c r="F10" s="1"/>
    </row>
    <row r="11" spans="1:6" x14ac:dyDescent="0.3">
      <c r="B11" s="51" t="str">
        <f t="shared" ref="B11" si="2">CONCATENATE(LEFT(B10,1),MID(B10,2,3)+1)</f>
        <v>T5</v>
      </c>
      <c r="C11" s="171"/>
      <c r="D11" s="52" t="s">
        <v>133</v>
      </c>
      <c r="E11" s="53"/>
    </row>
    <row r="12" spans="1:6" x14ac:dyDescent="0.3">
      <c r="B12" s="80" t="s">
        <v>134</v>
      </c>
      <c r="C12" s="171"/>
      <c r="D12" s="49" t="s">
        <v>135</v>
      </c>
      <c r="E12" s="50"/>
    </row>
    <row r="13" spans="1:6" x14ac:dyDescent="0.3">
      <c r="B13" s="51" t="str">
        <f t="shared" ref="B13" si="3">CONCATENATE(LEFT(B12,1),MID(B12,2,3)+1)</f>
        <v>T6</v>
      </c>
      <c r="C13" s="171"/>
      <c r="D13" s="52" t="s">
        <v>136</v>
      </c>
      <c r="E13" s="53"/>
    </row>
    <row r="14" spans="1:6" x14ac:dyDescent="0.3">
      <c r="B14" s="80" t="s">
        <v>137</v>
      </c>
      <c r="C14" s="171"/>
      <c r="D14" s="49" t="s">
        <v>138</v>
      </c>
      <c r="E14" s="50"/>
    </row>
    <row r="15" spans="1:6" x14ac:dyDescent="0.3">
      <c r="B15" s="51" t="str">
        <f t="shared" ref="B15" si="4">CONCATENATE(LEFT(B14,1),MID(B14,2,3)+1)</f>
        <v>T7</v>
      </c>
      <c r="C15" s="171"/>
      <c r="D15" s="52" t="s">
        <v>139</v>
      </c>
      <c r="E15" s="53"/>
    </row>
    <row r="16" spans="1:6" x14ac:dyDescent="0.3">
      <c r="B16" s="80" t="s">
        <v>140</v>
      </c>
      <c r="C16" s="171"/>
      <c r="D16" s="49" t="s">
        <v>141</v>
      </c>
      <c r="E16" s="50"/>
    </row>
    <row r="17" spans="1:6" x14ac:dyDescent="0.3">
      <c r="A17" s="1"/>
      <c r="B17" s="51" t="str">
        <f t="shared" ref="B17" si="5">CONCATENATE(LEFT(B16,1),MID(B16,2,3)+1)</f>
        <v>T8</v>
      </c>
      <c r="C17" s="171"/>
      <c r="D17" s="52" t="s">
        <v>142</v>
      </c>
      <c r="E17" s="53"/>
      <c r="F17" s="1"/>
    </row>
    <row r="18" spans="1:6" x14ac:dyDescent="0.3">
      <c r="A18" s="1"/>
      <c r="B18" s="80" t="s">
        <v>143</v>
      </c>
      <c r="C18" s="171"/>
      <c r="D18" s="49" t="s">
        <v>144</v>
      </c>
      <c r="E18" s="50"/>
      <c r="F18" s="1"/>
    </row>
    <row r="19" spans="1:6" x14ac:dyDescent="0.3">
      <c r="A19" s="1"/>
      <c r="B19" s="51" t="str">
        <f t="shared" ref="B19" si="6">CONCATENATE(LEFT(B18,1),MID(B18,2,3)+1)</f>
        <v>T9</v>
      </c>
      <c r="C19" s="171"/>
      <c r="D19" s="52" t="s">
        <v>145</v>
      </c>
      <c r="E19" s="53"/>
      <c r="F19" s="1"/>
    </row>
    <row r="20" spans="1:6" x14ac:dyDescent="0.3">
      <c r="A20" s="1"/>
      <c r="B20" s="80" t="s">
        <v>146</v>
      </c>
      <c r="C20" s="171"/>
      <c r="D20" s="49" t="s">
        <v>147</v>
      </c>
      <c r="E20" s="50"/>
      <c r="F20" s="1"/>
    </row>
    <row r="21" spans="1:6" ht="43.2" x14ac:dyDescent="0.3">
      <c r="B21" s="51" t="str">
        <f t="shared" ref="B21" si="7">CONCATENATE(LEFT(B20,1),MID(B20,2,3)+1)</f>
        <v>T10</v>
      </c>
      <c r="C21" s="171"/>
      <c r="D21" s="52" t="s">
        <v>148</v>
      </c>
      <c r="E21" s="53"/>
    </row>
    <row r="22" spans="1:6" x14ac:dyDescent="0.3">
      <c r="B22" s="80" t="s">
        <v>149</v>
      </c>
      <c r="C22" s="172" t="s">
        <v>150</v>
      </c>
      <c r="D22" s="49" t="s">
        <v>32</v>
      </c>
      <c r="E22" s="50"/>
    </row>
    <row r="23" spans="1:6" x14ac:dyDescent="0.3">
      <c r="B23" s="51" t="str">
        <f t="shared" ref="B23" si="8">CONCATENATE(LEFT(B22,1),MID(B22,2,3)+1)</f>
        <v>T11</v>
      </c>
      <c r="C23" s="172"/>
      <c r="D23" s="52" t="s">
        <v>151</v>
      </c>
      <c r="E23" s="53"/>
    </row>
    <row r="24" spans="1:6" x14ac:dyDescent="0.3">
      <c r="B24" s="80" t="s">
        <v>152</v>
      </c>
      <c r="C24" s="172"/>
      <c r="D24" s="49" t="s">
        <v>153</v>
      </c>
      <c r="E24" s="50"/>
    </row>
    <row r="25" spans="1:6" x14ac:dyDescent="0.3">
      <c r="A25" s="1"/>
      <c r="B25" s="51" t="s">
        <v>154</v>
      </c>
      <c r="C25" s="171" t="s">
        <v>93</v>
      </c>
      <c r="D25" s="52"/>
      <c r="E25" s="53"/>
      <c r="F25" s="1"/>
    </row>
    <row r="26" spans="1:6" x14ac:dyDescent="0.3">
      <c r="A26" s="1"/>
      <c r="B26" s="80" t="str">
        <f t="shared" ref="B26" si="9">CONCATENATE(LEFT(B25,1),MID(B25,2,3)+1)</f>
        <v>T31</v>
      </c>
      <c r="C26" s="171"/>
      <c r="D26" s="49"/>
      <c r="E26" s="50"/>
      <c r="F26" s="1"/>
    </row>
    <row r="27" spans="1:6" x14ac:dyDescent="0.3">
      <c r="A27" s="1"/>
      <c r="B27" s="51" t="s">
        <v>155</v>
      </c>
      <c r="C27" s="171"/>
      <c r="D27" s="52"/>
      <c r="E27" s="53"/>
      <c r="F27" s="1"/>
    </row>
    <row r="28" spans="1:6" x14ac:dyDescent="0.3">
      <c r="A28" s="1"/>
      <c r="B28" s="80" t="str">
        <f t="shared" ref="B28" si="10">CONCATENATE(LEFT(B27,1),MID(B27,2,3)+1)</f>
        <v>T32</v>
      </c>
      <c r="C28" s="171"/>
      <c r="D28" s="49"/>
      <c r="E28" s="50"/>
      <c r="F28" s="1"/>
    </row>
    <row r="29" spans="1:6" x14ac:dyDescent="0.3">
      <c r="A29" s="1"/>
      <c r="B29" s="51" t="s">
        <v>156</v>
      </c>
      <c r="C29" s="171"/>
      <c r="D29" s="52"/>
      <c r="E29" s="53"/>
      <c r="F29" s="1"/>
    </row>
    <row r="30" spans="1:6" x14ac:dyDescent="0.3">
      <c r="A30" s="1"/>
      <c r="B30" s="80" t="str">
        <f t="shared" ref="B30" si="11">CONCATENATE(LEFT(B29,1),MID(B29,2,3)+1)</f>
        <v>T33</v>
      </c>
      <c r="C30" s="171"/>
      <c r="D30" s="49"/>
      <c r="E30" s="50"/>
      <c r="F30" s="1"/>
    </row>
  </sheetData>
  <mergeCells count="4">
    <mergeCell ref="C2:E2"/>
    <mergeCell ref="C4:C21"/>
    <mergeCell ref="C22:C24"/>
    <mergeCell ref="C25:C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E06C-6902-4699-9820-66D2618130D1}">
  <dimension ref="A1:G137"/>
  <sheetViews>
    <sheetView zoomScaleNormal="100" zoomScaleSheetLayoutView="100" workbookViewId="0">
      <pane ySplit="4" topLeftCell="A5" activePane="bottomLeft" state="frozen"/>
      <selection activeCell="D97" sqref="D97"/>
      <selection pane="bottomLeft" activeCell="E74" sqref="E74"/>
    </sheetView>
  </sheetViews>
  <sheetFormatPr defaultColWidth="0" defaultRowHeight="14.4" x14ac:dyDescent="0.3"/>
  <cols>
    <col min="1" max="1" width="2.88671875" style="5" customWidth="1"/>
    <col min="2" max="2" width="9" style="5" bestFit="1" customWidth="1"/>
    <col min="3" max="3" width="15.33203125" style="5" customWidth="1"/>
    <col min="4" max="4" width="26.44140625" style="5" customWidth="1"/>
    <col min="5" max="5" width="34.88671875" style="5" customWidth="1"/>
    <col min="6" max="6" width="2.88671875" style="5" customWidth="1"/>
    <col min="7" max="16384" width="9.109375" style="5" hidden="1"/>
  </cols>
  <sheetData>
    <row r="1" spans="2:7" x14ac:dyDescent="0.3">
      <c r="D1" s="24"/>
    </row>
    <row r="2" spans="2:7" ht="18.75" customHeight="1" x14ac:dyDescent="0.35">
      <c r="B2" s="11" t="s">
        <v>91</v>
      </c>
      <c r="C2" s="143" t="s">
        <v>208</v>
      </c>
      <c r="D2" s="143"/>
      <c r="E2" s="143"/>
    </row>
    <row r="3" spans="2:7" ht="59.25" customHeight="1" x14ac:dyDescent="0.3">
      <c r="B3" s="177" t="s">
        <v>157</v>
      </c>
      <c r="C3" s="178"/>
      <c r="D3" s="178"/>
      <c r="E3" s="179"/>
      <c r="F3" s="75"/>
      <c r="G3" s="43"/>
    </row>
    <row r="4" spans="2:7" x14ac:dyDescent="0.3">
      <c r="B4" s="16" t="s">
        <v>27</v>
      </c>
      <c r="C4" s="17" t="s">
        <v>28</v>
      </c>
      <c r="D4" s="17" t="s">
        <v>29</v>
      </c>
      <c r="E4" s="18" t="s">
        <v>30</v>
      </c>
      <c r="F4" s="76"/>
    </row>
    <row r="5" spans="2:7" x14ac:dyDescent="0.3">
      <c r="B5" s="8" t="str">
        <f>CONCATENATE(RIGHT(B2,1),1)</f>
        <v>K1</v>
      </c>
      <c r="C5" s="173" t="s">
        <v>158</v>
      </c>
      <c r="D5" s="29" t="s">
        <v>61</v>
      </c>
      <c r="E5" s="27"/>
    </row>
    <row r="6" spans="2:7" x14ac:dyDescent="0.3">
      <c r="B6" s="9" t="str">
        <f>CONCATENATE(LEFT(B5,1),MID(B5,2,3)+1)</f>
        <v>K2</v>
      </c>
      <c r="C6" s="174"/>
      <c r="D6" s="30" t="s">
        <v>62</v>
      </c>
      <c r="E6" s="28"/>
    </row>
    <row r="7" spans="2:7" x14ac:dyDescent="0.3">
      <c r="B7" s="8" t="str">
        <f t="shared" ref="B7:B49" si="0">CONCATENATE(LEFT(B6,1),MID(B6,2,3)+1)</f>
        <v>K3</v>
      </c>
      <c r="C7" s="174"/>
      <c r="D7" s="29" t="s">
        <v>209</v>
      </c>
      <c r="E7" s="27"/>
    </row>
    <row r="8" spans="2:7" x14ac:dyDescent="0.3">
      <c r="B8" s="9" t="str">
        <f t="shared" si="0"/>
        <v>K4</v>
      </c>
      <c r="C8" s="174"/>
      <c r="D8" s="29" t="s">
        <v>63</v>
      </c>
      <c r="E8" s="28"/>
    </row>
    <row r="9" spans="2:7" x14ac:dyDescent="0.3">
      <c r="B9" s="8" t="str">
        <f t="shared" si="0"/>
        <v>K5</v>
      </c>
      <c r="C9" s="174"/>
      <c r="D9" s="30" t="s">
        <v>64</v>
      </c>
      <c r="E9" s="27"/>
    </row>
    <row r="10" spans="2:7" x14ac:dyDescent="0.3">
      <c r="B10" s="9" t="str">
        <f t="shared" si="0"/>
        <v>K6</v>
      </c>
      <c r="C10" s="174"/>
      <c r="D10" s="29" t="s">
        <v>65</v>
      </c>
      <c r="E10" s="28"/>
    </row>
    <row r="11" spans="2:7" x14ac:dyDescent="0.3">
      <c r="B11" s="8" t="str">
        <f t="shared" si="0"/>
        <v>K7</v>
      </c>
      <c r="C11" s="174"/>
      <c r="D11" s="30" t="s">
        <v>66</v>
      </c>
      <c r="E11" s="27"/>
    </row>
    <row r="12" spans="2:7" x14ac:dyDescent="0.3">
      <c r="B12" s="9" t="str">
        <f t="shared" si="0"/>
        <v>K8</v>
      </c>
      <c r="C12" s="174"/>
      <c r="D12" s="29" t="s">
        <v>67</v>
      </c>
      <c r="E12" s="28"/>
    </row>
    <row r="13" spans="2:7" x14ac:dyDescent="0.3">
      <c r="B13" s="8" t="str">
        <f t="shared" si="0"/>
        <v>K9</v>
      </c>
      <c r="C13" s="174"/>
      <c r="D13" s="30" t="s">
        <v>68</v>
      </c>
      <c r="E13" s="27"/>
    </row>
    <row r="14" spans="2:7" x14ac:dyDescent="0.3">
      <c r="B14" s="8" t="str">
        <f>CONCATENATE(LEFT(B13,1),MID(B13,2,3)+1)</f>
        <v>K10</v>
      </c>
      <c r="C14" s="175" t="s">
        <v>159</v>
      </c>
      <c r="D14" s="29" t="s">
        <v>61</v>
      </c>
      <c r="E14" s="27"/>
    </row>
    <row r="15" spans="2:7" x14ac:dyDescent="0.3">
      <c r="B15" s="9" t="str">
        <f t="shared" si="0"/>
        <v>K11</v>
      </c>
      <c r="C15" s="176"/>
      <c r="D15" s="30" t="s">
        <v>62</v>
      </c>
      <c r="E15" s="28"/>
    </row>
    <row r="16" spans="2:7" x14ac:dyDescent="0.3">
      <c r="B16" s="8" t="str">
        <f t="shared" si="0"/>
        <v>K12</v>
      </c>
      <c r="C16" s="176"/>
      <c r="D16" s="29" t="s">
        <v>209</v>
      </c>
      <c r="E16" s="27"/>
    </row>
    <row r="17" spans="2:5" x14ac:dyDescent="0.3">
      <c r="B17" s="9" t="str">
        <f t="shared" si="0"/>
        <v>K13</v>
      </c>
      <c r="C17" s="176"/>
      <c r="D17" s="29" t="s">
        <v>63</v>
      </c>
      <c r="E17" s="28"/>
    </row>
    <row r="18" spans="2:5" x14ac:dyDescent="0.3">
      <c r="B18" s="8" t="str">
        <f t="shared" si="0"/>
        <v>K14</v>
      </c>
      <c r="C18" s="176"/>
      <c r="D18" s="30" t="s">
        <v>64</v>
      </c>
      <c r="E18" s="27"/>
    </row>
    <row r="19" spans="2:5" x14ac:dyDescent="0.3">
      <c r="B19" s="9" t="str">
        <f t="shared" si="0"/>
        <v>K15</v>
      </c>
      <c r="C19" s="176"/>
      <c r="D19" s="29" t="s">
        <v>65</v>
      </c>
      <c r="E19" s="28"/>
    </row>
    <row r="20" spans="2:5" x14ac:dyDescent="0.3">
      <c r="B20" s="8" t="str">
        <f t="shared" si="0"/>
        <v>K16</v>
      </c>
      <c r="C20" s="176"/>
      <c r="D20" s="30" t="s">
        <v>66</v>
      </c>
      <c r="E20" s="27"/>
    </row>
    <row r="21" spans="2:5" x14ac:dyDescent="0.3">
      <c r="B21" s="9" t="str">
        <f t="shared" si="0"/>
        <v>K17</v>
      </c>
      <c r="C21" s="176"/>
      <c r="D21" s="29" t="s">
        <v>67</v>
      </c>
      <c r="E21" s="28"/>
    </row>
    <row r="22" spans="2:5" x14ac:dyDescent="0.3">
      <c r="B22" s="8" t="str">
        <f t="shared" si="0"/>
        <v>K18</v>
      </c>
      <c r="C22" s="176"/>
      <c r="D22" s="30" t="s">
        <v>68</v>
      </c>
      <c r="E22" s="27"/>
    </row>
    <row r="23" spans="2:5" x14ac:dyDescent="0.3">
      <c r="B23" s="8" t="str">
        <f>CONCATENATE(LEFT(B22,1),MID(B22,2,3)+1)</f>
        <v>K19</v>
      </c>
      <c r="C23" s="173" t="s">
        <v>160</v>
      </c>
      <c r="D23" s="29" t="s">
        <v>61</v>
      </c>
      <c r="E23" s="27"/>
    </row>
    <row r="24" spans="2:5" x14ac:dyDescent="0.3">
      <c r="B24" s="9" t="str">
        <f t="shared" si="0"/>
        <v>K20</v>
      </c>
      <c r="C24" s="174"/>
      <c r="D24" s="30" t="s">
        <v>62</v>
      </c>
      <c r="E24" s="28"/>
    </row>
    <row r="25" spans="2:5" x14ac:dyDescent="0.3">
      <c r="B25" s="8" t="str">
        <f t="shared" si="0"/>
        <v>K21</v>
      </c>
      <c r="C25" s="174"/>
      <c r="D25" s="29" t="s">
        <v>209</v>
      </c>
      <c r="E25" s="27"/>
    </row>
    <row r="26" spans="2:5" x14ac:dyDescent="0.3">
      <c r="B26" s="9" t="str">
        <f t="shared" si="0"/>
        <v>K22</v>
      </c>
      <c r="C26" s="174"/>
      <c r="D26" s="29" t="s">
        <v>63</v>
      </c>
      <c r="E26" s="28"/>
    </row>
    <row r="27" spans="2:5" x14ac:dyDescent="0.3">
      <c r="B27" s="8" t="str">
        <f t="shared" si="0"/>
        <v>K23</v>
      </c>
      <c r="C27" s="174"/>
      <c r="D27" s="30" t="s">
        <v>64</v>
      </c>
      <c r="E27" s="27"/>
    </row>
    <row r="28" spans="2:5" x14ac:dyDescent="0.3">
      <c r="B28" s="9" t="str">
        <f t="shared" si="0"/>
        <v>K24</v>
      </c>
      <c r="C28" s="174"/>
      <c r="D28" s="29" t="s">
        <v>65</v>
      </c>
      <c r="E28" s="28"/>
    </row>
    <row r="29" spans="2:5" x14ac:dyDescent="0.3">
      <c r="B29" s="8" t="str">
        <f t="shared" si="0"/>
        <v>K25</v>
      </c>
      <c r="C29" s="174"/>
      <c r="D29" s="30" t="s">
        <v>66</v>
      </c>
      <c r="E29" s="27"/>
    </row>
    <row r="30" spans="2:5" x14ac:dyDescent="0.3">
      <c r="B30" s="9" t="str">
        <f t="shared" si="0"/>
        <v>K26</v>
      </c>
      <c r="C30" s="174"/>
      <c r="D30" s="29" t="s">
        <v>67</v>
      </c>
      <c r="E30" s="28"/>
    </row>
    <row r="31" spans="2:5" x14ac:dyDescent="0.3">
      <c r="B31" s="8" t="str">
        <f t="shared" si="0"/>
        <v>K27</v>
      </c>
      <c r="C31" s="174"/>
      <c r="D31" s="30" t="s">
        <v>68</v>
      </c>
      <c r="E31" s="27"/>
    </row>
    <row r="32" spans="2:5" x14ac:dyDescent="0.3">
      <c r="B32" s="8" t="str">
        <f>CONCATENATE(LEFT(B31,1),MID(B31,2,3)+1)</f>
        <v>K28</v>
      </c>
      <c r="C32" s="175" t="s">
        <v>161</v>
      </c>
      <c r="D32" s="29" t="s">
        <v>61</v>
      </c>
      <c r="E32" s="27"/>
    </row>
    <row r="33" spans="2:5" x14ac:dyDescent="0.3">
      <c r="B33" s="9" t="str">
        <f t="shared" si="0"/>
        <v>K29</v>
      </c>
      <c r="C33" s="176"/>
      <c r="D33" s="30" t="s">
        <v>62</v>
      </c>
      <c r="E33" s="28"/>
    </row>
    <row r="34" spans="2:5" x14ac:dyDescent="0.3">
      <c r="B34" s="8" t="str">
        <f t="shared" si="0"/>
        <v>K30</v>
      </c>
      <c r="C34" s="176"/>
      <c r="D34" s="29" t="s">
        <v>209</v>
      </c>
      <c r="E34" s="27"/>
    </row>
    <row r="35" spans="2:5" x14ac:dyDescent="0.3">
      <c r="B35" s="9" t="str">
        <f t="shared" si="0"/>
        <v>K31</v>
      </c>
      <c r="C35" s="176"/>
      <c r="D35" s="29" t="s">
        <v>63</v>
      </c>
      <c r="E35" s="28"/>
    </row>
    <row r="36" spans="2:5" x14ac:dyDescent="0.3">
      <c r="B36" s="8" t="str">
        <f t="shared" si="0"/>
        <v>K32</v>
      </c>
      <c r="C36" s="176"/>
      <c r="D36" s="30" t="s">
        <v>64</v>
      </c>
      <c r="E36" s="27"/>
    </row>
    <row r="37" spans="2:5" x14ac:dyDescent="0.3">
      <c r="B37" s="9" t="str">
        <f t="shared" si="0"/>
        <v>K33</v>
      </c>
      <c r="C37" s="176"/>
      <c r="D37" s="29" t="s">
        <v>65</v>
      </c>
      <c r="E37" s="28"/>
    </row>
    <row r="38" spans="2:5" x14ac:dyDescent="0.3">
      <c r="B38" s="8" t="str">
        <f t="shared" si="0"/>
        <v>K34</v>
      </c>
      <c r="C38" s="176"/>
      <c r="D38" s="30" t="s">
        <v>66</v>
      </c>
      <c r="E38" s="27"/>
    </row>
    <row r="39" spans="2:5" x14ac:dyDescent="0.3">
      <c r="B39" s="9" t="str">
        <f t="shared" si="0"/>
        <v>K35</v>
      </c>
      <c r="C39" s="176"/>
      <c r="D39" s="29" t="s">
        <v>67</v>
      </c>
      <c r="E39" s="28"/>
    </row>
    <row r="40" spans="2:5" x14ac:dyDescent="0.3">
      <c r="B40" s="8" t="str">
        <f t="shared" si="0"/>
        <v>K36</v>
      </c>
      <c r="C40" s="176"/>
      <c r="D40" s="30" t="s">
        <v>68</v>
      </c>
      <c r="E40" s="27"/>
    </row>
    <row r="41" spans="2:5" x14ac:dyDescent="0.3">
      <c r="B41" s="8" t="str">
        <f>CONCATENATE(LEFT(B40,1),MID(B40,2,3)+1)</f>
        <v>K37</v>
      </c>
      <c r="C41" s="173" t="s">
        <v>162</v>
      </c>
      <c r="D41" s="29" t="s">
        <v>61</v>
      </c>
      <c r="E41" s="27"/>
    </row>
    <row r="42" spans="2:5" x14ac:dyDescent="0.3">
      <c r="B42" s="9" t="str">
        <f t="shared" si="0"/>
        <v>K38</v>
      </c>
      <c r="C42" s="174"/>
      <c r="D42" s="30" t="s">
        <v>62</v>
      </c>
      <c r="E42" s="28"/>
    </row>
    <row r="43" spans="2:5" x14ac:dyDescent="0.3">
      <c r="B43" s="8" t="str">
        <f t="shared" si="0"/>
        <v>K39</v>
      </c>
      <c r="C43" s="174"/>
      <c r="D43" s="29" t="s">
        <v>209</v>
      </c>
      <c r="E43" s="27"/>
    </row>
    <row r="44" spans="2:5" x14ac:dyDescent="0.3">
      <c r="B44" s="9" t="str">
        <f t="shared" si="0"/>
        <v>K40</v>
      </c>
      <c r="C44" s="174"/>
      <c r="D44" s="29" t="s">
        <v>63</v>
      </c>
      <c r="E44" s="28"/>
    </row>
    <row r="45" spans="2:5" x14ac:dyDescent="0.3">
      <c r="B45" s="8" t="str">
        <f t="shared" si="0"/>
        <v>K41</v>
      </c>
      <c r="C45" s="174"/>
      <c r="D45" s="30" t="s">
        <v>64</v>
      </c>
      <c r="E45" s="27"/>
    </row>
    <row r="46" spans="2:5" x14ac:dyDescent="0.3">
      <c r="B46" s="9" t="str">
        <f t="shared" si="0"/>
        <v>K42</v>
      </c>
      <c r="C46" s="174"/>
      <c r="D46" s="29" t="s">
        <v>65</v>
      </c>
      <c r="E46" s="28"/>
    </row>
    <row r="47" spans="2:5" x14ac:dyDescent="0.3">
      <c r="B47" s="8" t="str">
        <f t="shared" si="0"/>
        <v>K43</v>
      </c>
      <c r="C47" s="174"/>
      <c r="D47" s="30" t="s">
        <v>66</v>
      </c>
      <c r="E47" s="27"/>
    </row>
    <row r="48" spans="2:5" x14ac:dyDescent="0.3">
      <c r="B48" s="9" t="str">
        <f t="shared" si="0"/>
        <v>K44</v>
      </c>
      <c r="C48" s="174"/>
      <c r="D48" s="29" t="s">
        <v>67</v>
      </c>
      <c r="E48" s="28"/>
    </row>
    <row r="49" spans="2:5" x14ac:dyDescent="0.3">
      <c r="B49" s="8" t="str">
        <f t="shared" si="0"/>
        <v>K45</v>
      </c>
      <c r="C49" s="174"/>
      <c r="D49" s="30" t="s">
        <v>68</v>
      </c>
      <c r="E49" s="27"/>
    </row>
    <row r="50" spans="2:5" x14ac:dyDescent="0.3">
      <c r="B50" s="8" t="str">
        <f>CONCATENATE(LEFT(B49,1),MID(B49,2,3)+1)</f>
        <v>K46</v>
      </c>
      <c r="C50" s="175" t="s">
        <v>163</v>
      </c>
      <c r="D50" s="29" t="s">
        <v>61</v>
      </c>
      <c r="E50" s="27"/>
    </row>
    <row r="51" spans="2:5" x14ac:dyDescent="0.3">
      <c r="B51" s="9" t="str">
        <f t="shared" ref="B51:B76" si="1">CONCATENATE(LEFT(B50,1),MID(B50,2,3)+1)</f>
        <v>K47</v>
      </c>
      <c r="C51" s="176"/>
      <c r="D51" s="30" t="s">
        <v>62</v>
      </c>
      <c r="E51" s="28"/>
    </row>
    <row r="52" spans="2:5" x14ac:dyDescent="0.3">
      <c r="B52" s="8" t="str">
        <f t="shared" si="1"/>
        <v>K48</v>
      </c>
      <c r="C52" s="176"/>
      <c r="D52" s="29" t="s">
        <v>209</v>
      </c>
      <c r="E52" s="27"/>
    </row>
    <row r="53" spans="2:5" x14ac:dyDescent="0.3">
      <c r="B53" s="9" t="str">
        <f t="shared" si="1"/>
        <v>K49</v>
      </c>
      <c r="C53" s="176"/>
      <c r="D53" s="29" t="s">
        <v>63</v>
      </c>
      <c r="E53" s="28"/>
    </row>
    <row r="54" spans="2:5" x14ac:dyDescent="0.3">
      <c r="B54" s="8" t="str">
        <f t="shared" si="1"/>
        <v>K50</v>
      </c>
      <c r="C54" s="176"/>
      <c r="D54" s="30" t="s">
        <v>64</v>
      </c>
      <c r="E54" s="27"/>
    </row>
    <row r="55" spans="2:5" x14ac:dyDescent="0.3">
      <c r="B55" s="9" t="str">
        <f t="shared" si="1"/>
        <v>K51</v>
      </c>
      <c r="C55" s="176"/>
      <c r="D55" s="29" t="s">
        <v>65</v>
      </c>
      <c r="E55" s="28"/>
    </row>
    <row r="56" spans="2:5" x14ac:dyDescent="0.3">
      <c r="B56" s="8" t="str">
        <f t="shared" si="1"/>
        <v>K52</v>
      </c>
      <c r="C56" s="176"/>
      <c r="D56" s="30" t="s">
        <v>66</v>
      </c>
      <c r="E56" s="27"/>
    </row>
    <row r="57" spans="2:5" x14ac:dyDescent="0.3">
      <c r="B57" s="9" t="str">
        <f t="shared" si="1"/>
        <v>K53</v>
      </c>
      <c r="C57" s="176"/>
      <c r="D57" s="29" t="s">
        <v>67</v>
      </c>
      <c r="E57" s="28"/>
    </row>
    <row r="58" spans="2:5" x14ac:dyDescent="0.3">
      <c r="B58" s="8" t="str">
        <f t="shared" si="1"/>
        <v>K54</v>
      </c>
      <c r="C58" s="176"/>
      <c r="D58" s="30" t="s">
        <v>68</v>
      </c>
      <c r="E58" s="27"/>
    </row>
    <row r="59" spans="2:5" x14ac:dyDescent="0.3">
      <c r="B59" s="8" t="str">
        <f>CONCATENATE(LEFT(B58,1),MID(B58,2,3)+1)</f>
        <v>K55</v>
      </c>
      <c r="C59" s="173" t="s">
        <v>164</v>
      </c>
      <c r="D59" s="29" t="s">
        <v>61</v>
      </c>
      <c r="E59" s="27"/>
    </row>
    <row r="60" spans="2:5" x14ac:dyDescent="0.3">
      <c r="B60" s="9" t="str">
        <f t="shared" si="1"/>
        <v>K56</v>
      </c>
      <c r="C60" s="174"/>
      <c r="D60" s="30" t="s">
        <v>62</v>
      </c>
      <c r="E60" s="28"/>
    </row>
    <row r="61" spans="2:5" x14ac:dyDescent="0.3">
      <c r="B61" s="8" t="str">
        <f t="shared" si="1"/>
        <v>K57</v>
      </c>
      <c r="C61" s="174"/>
      <c r="D61" s="29" t="s">
        <v>209</v>
      </c>
      <c r="E61" s="27"/>
    </row>
    <row r="62" spans="2:5" x14ac:dyDescent="0.3">
      <c r="B62" s="9" t="str">
        <f t="shared" si="1"/>
        <v>K58</v>
      </c>
      <c r="C62" s="174"/>
      <c r="D62" s="29" t="s">
        <v>63</v>
      </c>
      <c r="E62" s="28"/>
    </row>
    <row r="63" spans="2:5" x14ac:dyDescent="0.3">
      <c r="B63" s="8" t="str">
        <f t="shared" si="1"/>
        <v>K59</v>
      </c>
      <c r="C63" s="174"/>
      <c r="D63" s="30" t="s">
        <v>64</v>
      </c>
      <c r="E63" s="27"/>
    </row>
    <row r="64" spans="2:5" x14ac:dyDescent="0.3">
      <c r="B64" s="9" t="str">
        <f t="shared" si="1"/>
        <v>K60</v>
      </c>
      <c r="C64" s="174"/>
      <c r="D64" s="29" t="s">
        <v>65</v>
      </c>
      <c r="E64" s="28"/>
    </row>
    <row r="65" spans="2:5" x14ac:dyDescent="0.3">
      <c r="B65" s="8" t="str">
        <f t="shared" si="1"/>
        <v>K61</v>
      </c>
      <c r="C65" s="174"/>
      <c r="D65" s="30" t="s">
        <v>66</v>
      </c>
      <c r="E65" s="27"/>
    </row>
    <row r="66" spans="2:5" x14ac:dyDescent="0.3">
      <c r="B66" s="9" t="str">
        <f t="shared" si="1"/>
        <v>K62</v>
      </c>
      <c r="C66" s="174"/>
      <c r="D66" s="29" t="s">
        <v>67</v>
      </c>
      <c r="E66" s="28"/>
    </row>
    <row r="67" spans="2:5" x14ac:dyDescent="0.3">
      <c r="B67" s="8" t="str">
        <f t="shared" si="1"/>
        <v>K63</v>
      </c>
      <c r="C67" s="174"/>
      <c r="D67" s="30" t="s">
        <v>68</v>
      </c>
      <c r="E67" s="27"/>
    </row>
    <row r="68" spans="2:5" x14ac:dyDescent="0.3">
      <c r="B68" s="8" t="str">
        <f>CONCATENATE(LEFT(B67,1),MID(B67,2,3)+1)</f>
        <v>K64</v>
      </c>
      <c r="C68" s="175" t="s">
        <v>165</v>
      </c>
      <c r="D68" s="29" t="s">
        <v>61</v>
      </c>
      <c r="E68" s="27"/>
    </row>
    <row r="69" spans="2:5" x14ac:dyDescent="0.3">
      <c r="B69" s="9" t="str">
        <f t="shared" si="1"/>
        <v>K65</v>
      </c>
      <c r="C69" s="176"/>
      <c r="D69" s="30" t="s">
        <v>62</v>
      </c>
      <c r="E69" s="28"/>
    </row>
    <row r="70" spans="2:5" x14ac:dyDescent="0.3">
      <c r="B70" s="8" t="str">
        <f t="shared" si="1"/>
        <v>K66</v>
      </c>
      <c r="C70" s="176"/>
      <c r="D70" s="29" t="s">
        <v>209</v>
      </c>
      <c r="E70" s="27"/>
    </row>
    <row r="71" spans="2:5" x14ac:dyDescent="0.3">
      <c r="B71" s="9" t="str">
        <f t="shared" si="1"/>
        <v>K67</v>
      </c>
      <c r="C71" s="176"/>
      <c r="D71" s="29" t="s">
        <v>63</v>
      </c>
      <c r="E71" s="28"/>
    </row>
    <row r="72" spans="2:5" x14ac:dyDescent="0.3">
      <c r="B72" s="8" t="str">
        <f t="shared" si="1"/>
        <v>K68</v>
      </c>
      <c r="C72" s="176"/>
      <c r="D72" s="30" t="s">
        <v>64</v>
      </c>
      <c r="E72" s="27"/>
    </row>
    <row r="73" spans="2:5" x14ac:dyDescent="0.3">
      <c r="B73" s="9" t="str">
        <f t="shared" si="1"/>
        <v>K69</v>
      </c>
      <c r="C73" s="176"/>
      <c r="D73" s="29" t="s">
        <v>65</v>
      </c>
      <c r="E73" s="28"/>
    </row>
    <row r="74" spans="2:5" x14ac:dyDescent="0.3">
      <c r="B74" s="8" t="str">
        <f t="shared" si="1"/>
        <v>K70</v>
      </c>
      <c r="C74" s="176"/>
      <c r="D74" s="30" t="s">
        <v>66</v>
      </c>
      <c r="E74" s="27"/>
    </row>
    <row r="75" spans="2:5" x14ac:dyDescent="0.3">
      <c r="B75" s="9" t="str">
        <f t="shared" si="1"/>
        <v>K71</v>
      </c>
      <c r="C75" s="176"/>
      <c r="D75" s="29" t="s">
        <v>67</v>
      </c>
      <c r="E75" s="28"/>
    </row>
    <row r="76" spans="2:5" x14ac:dyDescent="0.3">
      <c r="B76" s="8" t="str">
        <f t="shared" si="1"/>
        <v>K72</v>
      </c>
      <c r="C76" s="176"/>
      <c r="D76" s="30" t="s">
        <v>68</v>
      </c>
      <c r="E76" s="27"/>
    </row>
    <row r="77" spans="2:5" x14ac:dyDescent="0.3">
      <c r="C77" s="3"/>
    </row>
    <row r="78" spans="2:5" x14ac:dyDescent="0.3">
      <c r="C78" s="3"/>
    </row>
    <row r="79" spans="2:5" x14ac:dyDescent="0.3">
      <c r="C79" s="3"/>
    </row>
    <row r="80" spans="2:5" x14ac:dyDescent="0.3">
      <c r="C80" s="3"/>
    </row>
    <row r="81" spans="3:3" x14ac:dyDescent="0.3">
      <c r="C81" s="3"/>
    </row>
    <row r="82" spans="3:3" x14ac:dyDescent="0.3">
      <c r="C82" s="3"/>
    </row>
    <row r="83" spans="3:3" x14ac:dyDescent="0.3">
      <c r="C83" s="3"/>
    </row>
    <row r="84" spans="3:3" x14ac:dyDescent="0.3">
      <c r="C84" s="3"/>
    </row>
    <row r="85" spans="3:3" x14ac:dyDescent="0.3">
      <c r="C85" s="3"/>
    </row>
    <row r="86" spans="3:3" x14ac:dyDescent="0.3">
      <c r="C86" s="3"/>
    </row>
    <row r="87" spans="3:3" x14ac:dyDescent="0.3">
      <c r="C87" s="3"/>
    </row>
    <row r="88" spans="3:3" x14ac:dyDescent="0.3">
      <c r="C88" s="3"/>
    </row>
    <row r="89" spans="3:3" x14ac:dyDescent="0.3">
      <c r="C89" s="3"/>
    </row>
    <row r="90" spans="3:3" x14ac:dyDescent="0.3">
      <c r="C90" s="3"/>
    </row>
    <row r="91" spans="3:3" x14ac:dyDescent="0.3">
      <c r="C91" s="3"/>
    </row>
    <row r="92" spans="3:3" x14ac:dyDescent="0.3">
      <c r="C92" s="3"/>
    </row>
    <row r="93" spans="3:3" x14ac:dyDescent="0.3">
      <c r="C93" s="3"/>
    </row>
    <row r="94" spans="3:3" x14ac:dyDescent="0.3">
      <c r="C94" s="3"/>
    </row>
    <row r="95" spans="3:3" x14ac:dyDescent="0.3">
      <c r="C95" s="3"/>
    </row>
    <row r="96" spans="3:3" x14ac:dyDescent="0.3">
      <c r="C96" s="3"/>
    </row>
    <row r="97" spans="3:3" x14ac:dyDescent="0.3">
      <c r="C97" s="3"/>
    </row>
    <row r="98" spans="3:3" x14ac:dyDescent="0.3">
      <c r="C98" s="3"/>
    </row>
    <row r="99" spans="3:3" x14ac:dyDescent="0.3">
      <c r="C99" s="3"/>
    </row>
    <row r="100" spans="3:3" x14ac:dyDescent="0.3">
      <c r="C100" s="3"/>
    </row>
    <row r="101" spans="3:3" x14ac:dyDescent="0.3">
      <c r="C101" s="3"/>
    </row>
    <row r="102" spans="3:3" x14ac:dyDescent="0.3">
      <c r="C102" s="3"/>
    </row>
    <row r="103" spans="3:3" x14ac:dyDescent="0.3">
      <c r="C103" s="3"/>
    </row>
    <row r="104" spans="3:3" x14ac:dyDescent="0.3">
      <c r="C104" s="3"/>
    </row>
    <row r="105" spans="3:3" x14ac:dyDescent="0.3">
      <c r="C105" s="3"/>
    </row>
    <row r="107" spans="3:3" x14ac:dyDescent="0.3">
      <c r="C107" s="3"/>
    </row>
    <row r="108" spans="3:3" x14ac:dyDescent="0.3">
      <c r="C108" s="3"/>
    </row>
    <row r="109" spans="3:3" x14ac:dyDescent="0.3">
      <c r="C109" s="3"/>
    </row>
    <row r="110" spans="3:3" x14ac:dyDescent="0.3">
      <c r="C110" s="3"/>
    </row>
    <row r="111" spans="3:3" x14ac:dyDescent="0.3">
      <c r="C111" s="3"/>
    </row>
    <row r="112" spans="3:3" x14ac:dyDescent="0.3">
      <c r="C112" s="3"/>
    </row>
    <row r="113" spans="3:3" x14ac:dyDescent="0.3">
      <c r="C113" s="3"/>
    </row>
    <row r="114" spans="3:3" x14ac:dyDescent="0.3">
      <c r="C114" s="3"/>
    </row>
    <row r="115" spans="3:3" x14ac:dyDescent="0.3">
      <c r="C115" s="3"/>
    </row>
    <row r="116" spans="3:3" x14ac:dyDescent="0.3">
      <c r="C116" s="3"/>
    </row>
    <row r="117" spans="3:3" x14ac:dyDescent="0.3">
      <c r="C117" s="3"/>
    </row>
    <row r="118" spans="3:3" x14ac:dyDescent="0.3">
      <c r="C118" s="3"/>
    </row>
    <row r="119" spans="3:3" x14ac:dyDescent="0.3">
      <c r="C119" s="3"/>
    </row>
    <row r="120" spans="3:3" x14ac:dyDescent="0.3">
      <c r="C120" s="3"/>
    </row>
    <row r="121" spans="3:3" x14ac:dyDescent="0.3">
      <c r="C121" s="3"/>
    </row>
    <row r="122" spans="3:3" x14ac:dyDescent="0.3">
      <c r="C122" s="3"/>
    </row>
    <row r="123" spans="3:3" x14ac:dyDescent="0.3">
      <c r="C123" s="3"/>
    </row>
    <row r="124" spans="3:3" x14ac:dyDescent="0.3">
      <c r="C124" s="3"/>
    </row>
    <row r="125" spans="3:3" x14ac:dyDescent="0.3">
      <c r="C125" s="3"/>
    </row>
    <row r="126" spans="3:3" x14ac:dyDescent="0.3">
      <c r="C126" s="3"/>
    </row>
    <row r="127" spans="3:3" x14ac:dyDescent="0.3">
      <c r="C127" s="3"/>
    </row>
    <row r="128" spans="3:3" x14ac:dyDescent="0.3">
      <c r="C128" s="3"/>
    </row>
    <row r="129" spans="3:3" x14ac:dyDescent="0.3">
      <c r="C129" s="3"/>
    </row>
    <row r="130" spans="3:3" x14ac:dyDescent="0.3">
      <c r="C130" s="3"/>
    </row>
    <row r="131" spans="3:3" x14ac:dyDescent="0.3">
      <c r="C131" s="3"/>
    </row>
    <row r="132" spans="3:3" x14ac:dyDescent="0.3">
      <c r="C132" s="3"/>
    </row>
    <row r="133" spans="3:3" x14ac:dyDescent="0.3">
      <c r="C133" s="3"/>
    </row>
    <row r="134" spans="3:3" x14ac:dyDescent="0.3">
      <c r="C134" s="25"/>
    </row>
    <row r="135" spans="3:3" x14ac:dyDescent="0.3">
      <c r="C135" s="26"/>
    </row>
    <row r="136" spans="3:3" x14ac:dyDescent="0.3">
      <c r="C136" s="25"/>
    </row>
    <row r="137" spans="3:3" x14ac:dyDescent="0.3">
      <c r="C137" s="25"/>
    </row>
  </sheetData>
  <mergeCells count="10">
    <mergeCell ref="C41:C49"/>
    <mergeCell ref="C50:C58"/>
    <mergeCell ref="C59:C67"/>
    <mergeCell ref="C68:C76"/>
    <mergeCell ref="C2:E2"/>
    <mergeCell ref="B3:E3"/>
    <mergeCell ref="C5:C13"/>
    <mergeCell ref="C14:C22"/>
    <mergeCell ref="C23:C31"/>
    <mergeCell ref="C32:C40"/>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2D0B-0C02-4A14-9BFC-4A7618C00925}">
  <dimension ref="A1:G177"/>
  <sheetViews>
    <sheetView zoomScaleNormal="100" zoomScaleSheetLayoutView="100" workbookViewId="0">
      <pane ySplit="4" topLeftCell="A5" activePane="bottomLeft" state="frozen"/>
      <selection activeCell="D97" sqref="D97"/>
      <selection pane="bottomLeft" activeCell="C5" sqref="C5:C18"/>
    </sheetView>
  </sheetViews>
  <sheetFormatPr defaultColWidth="0" defaultRowHeight="14.4" x14ac:dyDescent="0.3"/>
  <cols>
    <col min="1" max="1" width="2.88671875" style="5" customWidth="1"/>
    <col min="2" max="2" width="9" style="5" bestFit="1" customWidth="1"/>
    <col min="3" max="3" width="15.33203125" style="5" customWidth="1"/>
    <col min="4" max="4" width="26.44140625" style="5" customWidth="1"/>
    <col min="5" max="5" width="34.88671875" style="5" customWidth="1"/>
    <col min="6" max="6" width="2.88671875" style="5" customWidth="1"/>
    <col min="7" max="16384" width="9.109375" style="5" hidden="1"/>
  </cols>
  <sheetData>
    <row r="1" spans="2:7" x14ac:dyDescent="0.3">
      <c r="D1" s="24"/>
    </row>
    <row r="2" spans="2:7" ht="18.75" customHeight="1" x14ac:dyDescent="0.35">
      <c r="B2" s="11" t="s">
        <v>92</v>
      </c>
      <c r="C2" s="143" t="s">
        <v>207</v>
      </c>
      <c r="D2" s="143"/>
      <c r="E2" s="143"/>
    </row>
    <row r="3" spans="2:7" ht="59.25" customHeight="1" x14ac:dyDescent="0.3">
      <c r="B3" s="177" t="s">
        <v>157</v>
      </c>
      <c r="C3" s="178"/>
      <c r="D3" s="178"/>
      <c r="E3" s="179"/>
      <c r="F3" s="75"/>
      <c r="G3" s="43"/>
    </row>
    <row r="4" spans="2:7" x14ac:dyDescent="0.3">
      <c r="B4" s="16" t="s">
        <v>27</v>
      </c>
      <c r="C4" s="17" t="s">
        <v>28</v>
      </c>
      <c r="D4" s="17" t="s">
        <v>29</v>
      </c>
      <c r="E4" s="18" t="s">
        <v>30</v>
      </c>
      <c r="F4" s="76"/>
    </row>
    <row r="5" spans="2:7" ht="15" customHeight="1" x14ac:dyDescent="0.3">
      <c r="B5" s="8" t="str">
        <f>CONCATENATE(RIGHT(B2,1),1)</f>
        <v>L1</v>
      </c>
      <c r="C5" s="183" t="s">
        <v>250</v>
      </c>
      <c r="D5" s="73" t="s">
        <v>229</v>
      </c>
      <c r="E5" s="27"/>
    </row>
    <row r="6" spans="2:7" x14ac:dyDescent="0.3">
      <c r="B6" s="9" t="str">
        <f>CONCATENATE(LEFT(B5,1),MID(B5,2,3)+1)</f>
        <v>L2</v>
      </c>
      <c r="C6" s="184"/>
      <c r="D6" s="60" t="s">
        <v>230</v>
      </c>
      <c r="E6" s="28"/>
    </row>
    <row r="7" spans="2:7" x14ac:dyDescent="0.3">
      <c r="B7" s="8" t="str">
        <f t="shared" ref="B7:B19" si="0">CONCATENATE(LEFT(B6,1),MID(B6,2,3)+1)</f>
        <v>L3</v>
      </c>
      <c r="C7" s="184"/>
      <c r="D7" s="73" t="s">
        <v>32</v>
      </c>
      <c r="E7" s="27"/>
    </row>
    <row r="8" spans="2:7" x14ac:dyDescent="0.3">
      <c r="B8" s="9" t="str">
        <f t="shared" si="0"/>
        <v>L4</v>
      </c>
      <c r="C8" s="184"/>
      <c r="D8" s="30" t="s">
        <v>33</v>
      </c>
      <c r="E8" s="28"/>
    </row>
    <row r="9" spans="2:7" x14ac:dyDescent="0.3">
      <c r="B9" s="8" t="str">
        <f t="shared" si="0"/>
        <v>L5</v>
      </c>
      <c r="C9" s="184"/>
      <c r="D9" s="29" t="s">
        <v>231</v>
      </c>
      <c r="E9" s="27"/>
    </row>
    <row r="10" spans="2:7" x14ac:dyDescent="0.3">
      <c r="B10" s="9" t="str">
        <f t="shared" si="0"/>
        <v>L6</v>
      </c>
      <c r="C10" s="184"/>
      <c r="D10" s="30" t="s">
        <v>232</v>
      </c>
      <c r="E10" s="28"/>
    </row>
    <row r="11" spans="2:7" x14ac:dyDescent="0.3">
      <c r="B11" s="8" t="str">
        <f t="shared" si="0"/>
        <v>L7</v>
      </c>
      <c r="C11" s="184"/>
      <c r="D11" s="29" t="s">
        <v>233</v>
      </c>
      <c r="E11" s="27"/>
    </row>
    <row r="12" spans="2:7" x14ac:dyDescent="0.3">
      <c r="B12" s="9" t="str">
        <f t="shared" si="0"/>
        <v>L8</v>
      </c>
      <c r="C12" s="184"/>
      <c r="D12" s="30" t="s">
        <v>234</v>
      </c>
      <c r="E12" s="28"/>
    </row>
    <row r="13" spans="2:7" x14ac:dyDescent="0.3">
      <c r="B13" s="8" t="str">
        <f t="shared" si="0"/>
        <v>L9</v>
      </c>
      <c r="C13" s="184"/>
      <c r="D13" s="29" t="s">
        <v>237</v>
      </c>
      <c r="E13" s="27"/>
    </row>
    <row r="14" spans="2:7" x14ac:dyDescent="0.3">
      <c r="B14" s="9" t="str">
        <f t="shared" si="0"/>
        <v>L10</v>
      </c>
      <c r="C14" s="184"/>
      <c r="D14" s="30" t="s">
        <v>235</v>
      </c>
      <c r="E14" s="28"/>
    </row>
    <row r="15" spans="2:7" x14ac:dyDescent="0.3">
      <c r="B15" s="8" t="str">
        <f t="shared" si="0"/>
        <v>L11</v>
      </c>
      <c r="C15" s="184"/>
      <c r="D15" s="29" t="s">
        <v>236</v>
      </c>
      <c r="E15" s="27"/>
    </row>
    <row r="16" spans="2:7" x14ac:dyDescent="0.3">
      <c r="B16" s="9" t="str">
        <f t="shared" si="0"/>
        <v>L12</v>
      </c>
      <c r="C16" s="184"/>
      <c r="D16" s="30"/>
      <c r="E16" s="28"/>
    </row>
    <row r="17" spans="2:5" x14ac:dyDescent="0.3">
      <c r="B17" s="8" t="str">
        <f t="shared" si="0"/>
        <v>L13</v>
      </c>
      <c r="C17" s="184"/>
      <c r="D17" s="29"/>
      <c r="E17" s="27"/>
    </row>
    <row r="18" spans="2:5" x14ac:dyDescent="0.3">
      <c r="B18" s="9" t="str">
        <f t="shared" si="0"/>
        <v>L14</v>
      </c>
      <c r="C18" s="185"/>
      <c r="D18" s="30"/>
      <c r="E18" s="28"/>
    </row>
    <row r="19" spans="2:5" x14ac:dyDescent="0.3">
      <c r="B19" s="8" t="str">
        <f t="shared" si="0"/>
        <v>L15</v>
      </c>
      <c r="C19" s="180" t="s">
        <v>249</v>
      </c>
      <c r="D19" s="73" t="s">
        <v>229</v>
      </c>
      <c r="E19" s="27"/>
    </row>
    <row r="20" spans="2:5" x14ac:dyDescent="0.3">
      <c r="B20" s="9" t="str">
        <f>CONCATENATE(LEFT(B19,1),MID(B19,2,3)+1)</f>
        <v>L16</v>
      </c>
      <c r="C20" s="181"/>
      <c r="D20" s="60" t="s">
        <v>230</v>
      </c>
      <c r="E20" s="28"/>
    </row>
    <row r="21" spans="2:5" x14ac:dyDescent="0.3">
      <c r="B21" s="8" t="str">
        <f t="shared" ref="B21:B84" si="1">CONCATENATE(LEFT(B20,1),MID(B20,2,3)+1)</f>
        <v>L17</v>
      </c>
      <c r="C21" s="181"/>
      <c r="D21" s="73" t="s">
        <v>32</v>
      </c>
      <c r="E21" s="27"/>
    </row>
    <row r="22" spans="2:5" x14ac:dyDescent="0.3">
      <c r="B22" s="9" t="str">
        <f t="shared" si="1"/>
        <v>L18</v>
      </c>
      <c r="C22" s="181"/>
      <c r="D22" s="30" t="s">
        <v>33</v>
      </c>
      <c r="E22" s="28"/>
    </row>
    <row r="23" spans="2:5" x14ac:dyDescent="0.3">
      <c r="B23" s="8" t="str">
        <f t="shared" si="1"/>
        <v>L19</v>
      </c>
      <c r="C23" s="181"/>
      <c r="D23" s="29" t="s">
        <v>231</v>
      </c>
      <c r="E23" s="27"/>
    </row>
    <row r="24" spans="2:5" x14ac:dyDescent="0.3">
      <c r="B24" s="9" t="str">
        <f t="shared" si="1"/>
        <v>L20</v>
      </c>
      <c r="C24" s="181"/>
      <c r="D24" s="30" t="s">
        <v>232</v>
      </c>
      <c r="E24" s="28"/>
    </row>
    <row r="25" spans="2:5" x14ac:dyDescent="0.3">
      <c r="B25" s="8" t="str">
        <f t="shared" si="1"/>
        <v>L21</v>
      </c>
      <c r="C25" s="181"/>
      <c r="D25" s="29" t="s">
        <v>233</v>
      </c>
      <c r="E25" s="27"/>
    </row>
    <row r="26" spans="2:5" x14ac:dyDescent="0.3">
      <c r="B26" s="9" t="str">
        <f t="shared" si="1"/>
        <v>L22</v>
      </c>
      <c r="C26" s="181"/>
      <c r="D26" s="30" t="s">
        <v>234</v>
      </c>
      <c r="E26" s="28"/>
    </row>
    <row r="27" spans="2:5" x14ac:dyDescent="0.3">
      <c r="B27" s="8" t="str">
        <f t="shared" si="1"/>
        <v>L23</v>
      </c>
      <c r="C27" s="181"/>
      <c r="D27" s="29" t="s">
        <v>237</v>
      </c>
      <c r="E27" s="27"/>
    </row>
    <row r="28" spans="2:5" x14ac:dyDescent="0.3">
      <c r="B28" s="9" t="str">
        <f t="shared" si="1"/>
        <v>L24</v>
      </c>
      <c r="C28" s="181"/>
      <c r="D28" s="30" t="s">
        <v>235</v>
      </c>
      <c r="E28" s="28"/>
    </row>
    <row r="29" spans="2:5" x14ac:dyDescent="0.3">
      <c r="B29" s="8" t="str">
        <f t="shared" si="1"/>
        <v>L25</v>
      </c>
      <c r="C29" s="181"/>
      <c r="D29" s="29" t="s">
        <v>236</v>
      </c>
      <c r="E29" s="27"/>
    </row>
    <row r="30" spans="2:5" x14ac:dyDescent="0.3">
      <c r="B30" s="9" t="str">
        <f t="shared" si="1"/>
        <v>L26</v>
      </c>
      <c r="C30" s="181"/>
      <c r="D30" s="30"/>
      <c r="E30" s="28"/>
    </row>
    <row r="31" spans="2:5" x14ac:dyDescent="0.3">
      <c r="B31" s="8" t="str">
        <f t="shared" si="1"/>
        <v>L27</v>
      </c>
      <c r="C31" s="181"/>
      <c r="D31" s="29"/>
      <c r="E31" s="27"/>
    </row>
    <row r="32" spans="2:5" x14ac:dyDescent="0.3">
      <c r="B32" s="9" t="str">
        <f t="shared" si="1"/>
        <v>L28</v>
      </c>
      <c r="C32" s="182"/>
      <c r="D32" s="30"/>
      <c r="E32" s="28"/>
    </row>
    <row r="33" spans="2:5" ht="14.4" customHeight="1" x14ac:dyDescent="0.3">
      <c r="B33" s="8" t="str">
        <f t="shared" si="1"/>
        <v>L29</v>
      </c>
      <c r="C33" s="183" t="s">
        <v>222</v>
      </c>
      <c r="D33" s="73" t="s">
        <v>229</v>
      </c>
      <c r="E33" s="27"/>
    </row>
    <row r="34" spans="2:5" x14ac:dyDescent="0.3">
      <c r="B34" s="9" t="str">
        <f t="shared" si="1"/>
        <v>L30</v>
      </c>
      <c r="C34" s="184"/>
      <c r="D34" s="60" t="s">
        <v>230</v>
      </c>
      <c r="E34" s="28"/>
    </row>
    <row r="35" spans="2:5" x14ac:dyDescent="0.3">
      <c r="B35" s="8" t="str">
        <f t="shared" si="1"/>
        <v>L31</v>
      </c>
      <c r="C35" s="184"/>
      <c r="D35" s="73" t="s">
        <v>32</v>
      </c>
      <c r="E35" s="27"/>
    </row>
    <row r="36" spans="2:5" x14ac:dyDescent="0.3">
      <c r="B36" s="9" t="str">
        <f t="shared" si="1"/>
        <v>L32</v>
      </c>
      <c r="C36" s="184"/>
      <c r="D36" s="30" t="s">
        <v>33</v>
      </c>
      <c r="E36" s="28"/>
    </row>
    <row r="37" spans="2:5" x14ac:dyDescent="0.3">
      <c r="B37" s="8" t="str">
        <f t="shared" si="1"/>
        <v>L33</v>
      </c>
      <c r="C37" s="184"/>
      <c r="D37" s="29" t="s">
        <v>231</v>
      </c>
      <c r="E37" s="27"/>
    </row>
    <row r="38" spans="2:5" x14ac:dyDescent="0.3">
      <c r="B38" s="9" t="str">
        <f t="shared" si="1"/>
        <v>L34</v>
      </c>
      <c r="C38" s="184"/>
      <c r="D38" s="30" t="s">
        <v>232</v>
      </c>
      <c r="E38" s="28"/>
    </row>
    <row r="39" spans="2:5" x14ac:dyDescent="0.3">
      <c r="B39" s="8" t="str">
        <f t="shared" si="1"/>
        <v>L35</v>
      </c>
      <c r="C39" s="184"/>
      <c r="D39" s="29" t="s">
        <v>233</v>
      </c>
      <c r="E39" s="27"/>
    </row>
    <row r="40" spans="2:5" x14ac:dyDescent="0.3">
      <c r="B40" s="9" t="str">
        <f t="shared" si="1"/>
        <v>L36</v>
      </c>
      <c r="C40" s="184"/>
      <c r="D40" s="30" t="s">
        <v>234</v>
      </c>
      <c r="E40" s="28"/>
    </row>
    <row r="41" spans="2:5" x14ac:dyDescent="0.3">
      <c r="B41" s="8" t="str">
        <f t="shared" si="1"/>
        <v>L37</v>
      </c>
      <c r="C41" s="184"/>
      <c r="D41" s="29" t="s">
        <v>237</v>
      </c>
      <c r="E41" s="27"/>
    </row>
    <row r="42" spans="2:5" x14ac:dyDescent="0.3">
      <c r="B42" s="9" t="str">
        <f t="shared" si="1"/>
        <v>L38</v>
      </c>
      <c r="C42" s="184"/>
      <c r="D42" s="30" t="s">
        <v>235</v>
      </c>
      <c r="E42" s="28"/>
    </row>
    <row r="43" spans="2:5" x14ac:dyDescent="0.3">
      <c r="B43" s="8" t="str">
        <f t="shared" si="1"/>
        <v>L39</v>
      </c>
      <c r="C43" s="184"/>
      <c r="D43" s="29" t="s">
        <v>236</v>
      </c>
      <c r="E43" s="27"/>
    </row>
    <row r="44" spans="2:5" x14ac:dyDescent="0.3">
      <c r="B44" s="9" t="str">
        <f t="shared" si="1"/>
        <v>L40</v>
      </c>
      <c r="C44" s="184"/>
      <c r="D44" s="30"/>
      <c r="E44" s="28"/>
    </row>
    <row r="45" spans="2:5" x14ac:dyDescent="0.3">
      <c r="B45" s="8" t="str">
        <f t="shared" si="1"/>
        <v>L41</v>
      </c>
      <c r="C45" s="184"/>
      <c r="D45" s="29"/>
      <c r="E45" s="27"/>
    </row>
    <row r="46" spans="2:5" x14ac:dyDescent="0.3">
      <c r="B46" s="9" t="str">
        <f t="shared" si="1"/>
        <v>L42</v>
      </c>
      <c r="C46" s="185"/>
      <c r="D46" s="30"/>
      <c r="E46" s="28"/>
    </row>
    <row r="47" spans="2:5" ht="14.4" customHeight="1" x14ac:dyDescent="0.3">
      <c r="B47" s="8" t="str">
        <f t="shared" si="1"/>
        <v>L43</v>
      </c>
      <c r="C47" s="180" t="s">
        <v>223</v>
      </c>
      <c r="D47" s="73" t="s">
        <v>229</v>
      </c>
      <c r="E47" s="27"/>
    </row>
    <row r="48" spans="2:5" x14ac:dyDescent="0.3">
      <c r="B48" s="9" t="str">
        <f t="shared" si="1"/>
        <v>L44</v>
      </c>
      <c r="C48" s="181"/>
      <c r="D48" s="60" t="s">
        <v>230</v>
      </c>
      <c r="E48" s="28"/>
    </row>
    <row r="49" spans="2:5" x14ac:dyDescent="0.3">
      <c r="B49" s="8" t="str">
        <f t="shared" si="1"/>
        <v>L45</v>
      </c>
      <c r="C49" s="181"/>
      <c r="D49" s="73" t="s">
        <v>32</v>
      </c>
      <c r="E49" s="27"/>
    </row>
    <row r="50" spans="2:5" x14ac:dyDescent="0.3">
      <c r="B50" s="9" t="str">
        <f t="shared" si="1"/>
        <v>L46</v>
      </c>
      <c r="C50" s="181"/>
      <c r="D50" s="30" t="s">
        <v>33</v>
      </c>
      <c r="E50" s="28"/>
    </row>
    <row r="51" spans="2:5" x14ac:dyDescent="0.3">
      <c r="B51" s="8" t="str">
        <f t="shared" si="1"/>
        <v>L47</v>
      </c>
      <c r="C51" s="181"/>
      <c r="D51" s="29" t="s">
        <v>231</v>
      </c>
      <c r="E51" s="27"/>
    </row>
    <row r="52" spans="2:5" x14ac:dyDescent="0.3">
      <c r="B52" s="9" t="str">
        <f t="shared" si="1"/>
        <v>L48</v>
      </c>
      <c r="C52" s="181"/>
      <c r="D52" s="30" t="s">
        <v>232</v>
      </c>
      <c r="E52" s="28"/>
    </row>
    <row r="53" spans="2:5" x14ac:dyDescent="0.3">
      <c r="B53" s="8" t="str">
        <f t="shared" si="1"/>
        <v>L49</v>
      </c>
      <c r="C53" s="181"/>
      <c r="D53" s="29" t="s">
        <v>233</v>
      </c>
      <c r="E53" s="27"/>
    </row>
    <row r="54" spans="2:5" x14ac:dyDescent="0.3">
      <c r="B54" s="9" t="str">
        <f t="shared" si="1"/>
        <v>L50</v>
      </c>
      <c r="C54" s="181"/>
      <c r="D54" s="30" t="s">
        <v>234</v>
      </c>
      <c r="E54" s="28"/>
    </row>
    <row r="55" spans="2:5" x14ac:dyDescent="0.3">
      <c r="B55" s="8" t="str">
        <f t="shared" si="1"/>
        <v>L51</v>
      </c>
      <c r="C55" s="181"/>
      <c r="D55" s="29" t="s">
        <v>237</v>
      </c>
      <c r="E55" s="27"/>
    </row>
    <row r="56" spans="2:5" x14ac:dyDescent="0.3">
      <c r="B56" s="9" t="str">
        <f t="shared" si="1"/>
        <v>L52</v>
      </c>
      <c r="C56" s="181"/>
      <c r="D56" s="30" t="s">
        <v>235</v>
      </c>
      <c r="E56" s="28"/>
    </row>
    <row r="57" spans="2:5" x14ac:dyDescent="0.3">
      <c r="B57" s="8" t="str">
        <f t="shared" si="1"/>
        <v>L53</v>
      </c>
      <c r="C57" s="181"/>
      <c r="D57" s="29" t="s">
        <v>236</v>
      </c>
      <c r="E57" s="27"/>
    </row>
    <row r="58" spans="2:5" x14ac:dyDescent="0.3">
      <c r="B58" s="9" t="str">
        <f t="shared" si="1"/>
        <v>L54</v>
      </c>
      <c r="C58" s="181"/>
      <c r="D58" s="30"/>
      <c r="E58" s="28"/>
    </row>
    <row r="59" spans="2:5" x14ac:dyDescent="0.3">
      <c r="B59" s="8" t="str">
        <f t="shared" si="1"/>
        <v>L55</v>
      </c>
      <c r="C59" s="181"/>
      <c r="D59" s="29"/>
      <c r="E59" s="27"/>
    </row>
    <row r="60" spans="2:5" x14ac:dyDescent="0.3">
      <c r="B60" s="9" t="str">
        <f t="shared" si="1"/>
        <v>L56</v>
      </c>
      <c r="C60" s="182"/>
      <c r="D60" s="30"/>
      <c r="E60" s="28"/>
    </row>
    <row r="61" spans="2:5" ht="14.4" customHeight="1" x14ac:dyDescent="0.3">
      <c r="B61" s="8" t="str">
        <f t="shared" si="1"/>
        <v>L57</v>
      </c>
      <c r="C61" s="183" t="s">
        <v>224</v>
      </c>
      <c r="D61" s="73" t="s">
        <v>229</v>
      </c>
      <c r="E61" s="27"/>
    </row>
    <row r="62" spans="2:5" x14ac:dyDescent="0.3">
      <c r="B62" s="9" t="str">
        <f t="shared" si="1"/>
        <v>L58</v>
      </c>
      <c r="C62" s="184"/>
      <c r="D62" s="60" t="s">
        <v>230</v>
      </c>
      <c r="E62" s="28"/>
    </row>
    <row r="63" spans="2:5" x14ac:dyDescent="0.3">
      <c r="B63" s="8" t="str">
        <f t="shared" si="1"/>
        <v>L59</v>
      </c>
      <c r="C63" s="184"/>
      <c r="D63" s="73" t="s">
        <v>32</v>
      </c>
      <c r="E63" s="27"/>
    </row>
    <row r="64" spans="2:5" x14ac:dyDescent="0.3">
      <c r="B64" s="9" t="str">
        <f t="shared" si="1"/>
        <v>L60</v>
      </c>
      <c r="C64" s="184"/>
      <c r="D64" s="30" t="s">
        <v>33</v>
      </c>
      <c r="E64" s="28"/>
    </row>
    <row r="65" spans="2:5" x14ac:dyDescent="0.3">
      <c r="B65" s="8" t="str">
        <f t="shared" si="1"/>
        <v>L61</v>
      </c>
      <c r="C65" s="184"/>
      <c r="D65" s="29" t="s">
        <v>231</v>
      </c>
      <c r="E65" s="27"/>
    </row>
    <row r="66" spans="2:5" x14ac:dyDescent="0.3">
      <c r="B66" s="9" t="str">
        <f t="shared" si="1"/>
        <v>L62</v>
      </c>
      <c r="C66" s="184"/>
      <c r="D66" s="30" t="s">
        <v>232</v>
      </c>
      <c r="E66" s="28"/>
    </row>
    <row r="67" spans="2:5" x14ac:dyDescent="0.3">
      <c r="B67" s="8" t="str">
        <f t="shared" si="1"/>
        <v>L63</v>
      </c>
      <c r="C67" s="184"/>
      <c r="D67" s="29" t="s">
        <v>233</v>
      </c>
      <c r="E67" s="27"/>
    </row>
    <row r="68" spans="2:5" x14ac:dyDescent="0.3">
      <c r="B68" s="9" t="str">
        <f t="shared" si="1"/>
        <v>L64</v>
      </c>
      <c r="C68" s="184"/>
      <c r="D68" s="30" t="s">
        <v>234</v>
      </c>
      <c r="E68" s="28"/>
    </row>
    <row r="69" spans="2:5" x14ac:dyDescent="0.3">
      <c r="B69" s="8" t="str">
        <f t="shared" si="1"/>
        <v>L65</v>
      </c>
      <c r="C69" s="184"/>
      <c r="D69" s="29" t="s">
        <v>237</v>
      </c>
      <c r="E69" s="27"/>
    </row>
    <row r="70" spans="2:5" x14ac:dyDescent="0.3">
      <c r="B70" s="9" t="str">
        <f t="shared" si="1"/>
        <v>L66</v>
      </c>
      <c r="C70" s="184"/>
      <c r="D70" s="30" t="s">
        <v>235</v>
      </c>
      <c r="E70" s="28"/>
    </row>
    <row r="71" spans="2:5" x14ac:dyDescent="0.3">
      <c r="B71" s="8" t="str">
        <f t="shared" si="1"/>
        <v>L67</v>
      </c>
      <c r="C71" s="184"/>
      <c r="D71" s="29" t="s">
        <v>236</v>
      </c>
      <c r="E71" s="27"/>
    </row>
    <row r="72" spans="2:5" x14ac:dyDescent="0.3">
      <c r="B72" s="9" t="str">
        <f t="shared" si="1"/>
        <v>L68</v>
      </c>
      <c r="C72" s="184"/>
      <c r="D72" s="30"/>
      <c r="E72" s="28"/>
    </row>
    <row r="73" spans="2:5" x14ac:dyDescent="0.3">
      <c r="B73" s="8" t="str">
        <f t="shared" si="1"/>
        <v>L69</v>
      </c>
      <c r="C73" s="184"/>
      <c r="D73" s="29"/>
      <c r="E73" s="27"/>
    </row>
    <row r="74" spans="2:5" x14ac:dyDescent="0.3">
      <c r="B74" s="9" t="str">
        <f t="shared" si="1"/>
        <v>L70</v>
      </c>
      <c r="C74" s="185"/>
      <c r="D74" s="30"/>
      <c r="E74" s="28"/>
    </row>
    <row r="75" spans="2:5" ht="14.4" customHeight="1" x14ac:dyDescent="0.3">
      <c r="B75" s="8" t="str">
        <f t="shared" si="1"/>
        <v>L71</v>
      </c>
      <c r="C75" s="180" t="s">
        <v>225</v>
      </c>
      <c r="D75" s="73" t="s">
        <v>229</v>
      </c>
      <c r="E75" s="27"/>
    </row>
    <row r="76" spans="2:5" x14ac:dyDescent="0.3">
      <c r="B76" s="9" t="str">
        <f t="shared" si="1"/>
        <v>L72</v>
      </c>
      <c r="C76" s="181"/>
      <c r="D76" s="60" t="s">
        <v>230</v>
      </c>
      <c r="E76" s="28"/>
    </row>
    <row r="77" spans="2:5" x14ac:dyDescent="0.3">
      <c r="B77" s="8" t="str">
        <f t="shared" si="1"/>
        <v>L73</v>
      </c>
      <c r="C77" s="181"/>
      <c r="D77" s="73" t="s">
        <v>32</v>
      </c>
      <c r="E77" s="27"/>
    </row>
    <row r="78" spans="2:5" x14ac:dyDescent="0.3">
      <c r="B78" s="9" t="str">
        <f t="shared" si="1"/>
        <v>L74</v>
      </c>
      <c r="C78" s="181"/>
      <c r="D78" s="30" t="s">
        <v>33</v>
      </c>
      <c r="E78" s="28"/>
    </row>
    <row r="79" spans="2:5" x14ac:dyDescent="0.3">
      <c r="B79" s="8" t="str">
        <f t="shared" si="1"/>
        <v>L75</v>
      </c>
      <c r="C79" s="181"/>
      <c r="D79" s="29" t="s">
        <v>231</v>
      </c>
      <c r="E79" s="27"/>
    </row>
    <row r="80" spans="2:5" x14ac:dyDescent="0.3">
      <c r="B80" s="9" t="str">
        <f t="shared" si="1"/>
        <v>L76</v>
      </c>
      <c r="C80" s="181"/>
      <c r="D80" s="30" t="s">
        <v>232</v>
      </c>
      <c r="E80" s="28"/>
    </row>
    <row r="81" spans="2:5" x14ac:dyDescent="0.3">
      <c r="B81" s="8" t="str">
        <f t="shared" si="1"/>
        <v>L77</v>
      </c>
      <c r="C81" s="181"/>
      <c r="D81" s="29" t="s">
        <v>233</v>
      </c>
      <c r="E81" s="27"/>
    </row>
    <row r="82" spans="2:5" x14ac:dyDescent="0.3">
      <c r="B82" s="9" t="str">
        <f t="shared" si="1"/>
        <v>L78</v>
      </c>
      <c r="C82" s="181"/>
      <c r="D82" s="30" t="s">
        <v>234</v>
      </c>
      <c r="E82" s="28"/>
    </row>
    <row r="83" spans="2:5" x14ac:dyDescent="0.3">
      <c r="B83" s="8" t="str">
        <f t="shared" si="1"/>
        <v>L79</v>
      </c>
      <c r="C83" s="181"/>
      <c r="D83" s="29" t="s">
        <v>237</v>
      </c>
      <c r="E83" s="27"/>
    </row>
    <row r="84" spans="2:5" x14ac:dyDescent="0.3">
      <c r="B84" s="9" t="str">
        <f t="shared" si="1"/>
        <v>L80</v>
      </c>
      <c r="C84" s="181"/>
      <c r="D84" s="30" t="s">
        <v>235</v>
      </c>
      <c r="E84" s="28"/>
    </row>
    <row r="85" spans="2:5" x14ac:dyDescent="0.3">
      <c r="B85" s="8" t="str">
        <f t="shared" ref="B85:B130" si="2">CONCATENATE(LEFT(B84,1),MID(B84,2,3)+1)</f>
        <v>L81</v>
      </c>
      <c r="C85" s="181"/>
      <c r="D85" s="29" t="s">
        <v>236</v>
      </c>
      <c r="E85" s="27"/>
    </row>
    <row r="86" spans="2:5" x14ac:dyDescent="0.3">
      <c r="B86" s="9" t="str">
        <f t="shared" si="2"/>
        <v>L82</v>
      </c>
      <c r="C86" s="181"/>
      <c r="D86" s="30"/>
      <c r="E86" s="28"/>
    </row>
    <row r="87" spans="2:5" x14ac:dyDescent="0.3">
      <c r="B87" s="8" t="str">
        <f t="shared" si="2"/>
        <v>L83</v>
      </c>
      <c r="C87" s="181"/>
      <c r="D87" s="29"/>
      <c r="E87" s="27"/>
    </row>
    <row r="88" spans="2:5" x14ac:dyDescent="0.3">
      <c r="B88" s="9" t="str">
        <f t="shared" si="2"/>
        <v>L84</v>
      </c>
      <c r="C88" s="182"/>
      <c r="D88" s="30"/>
      <c r="E88" s="28"/>
    </row>
    <row r="89" spans="2:5" ht="14.4" customHeight="1" x14ac:dyDescent="0.3">
      <c r="B89" s="8" t="str">
        <f t="shared" si="2"/>
        <v>L85</v>
      </c>
      <c r="C89" s="183" t="s">
        <v>226</v>
      </c>
      <c r="D89" s="73" t="s">
        <v>229</v>
      </c>
      <c r="E89" s="27"/>
    </row>
    <row r="90" spans="2:5" x14ac:dyDescent="0.3">
      <c r="B90" s="9" t="str">
        <f t="shared" si="2"/>
        <v>L86</v>
      </c>
      <c r="C90" s="184"/>
      <c r="D90" s="60" t="s">
        <v>230</v>
      </c>
      <c r="E90" s="28"/>
    </row>
    <row r="91" spans="2:5" x14ac:dyDescent="0.3">
      <c r="B91" s="8" t="str">
        <f t="shared" si="2"/>
        <v>L87</v>
      </c>
      <c r="C91" s="184"/>
      <c r="D91" s="73" t="s">
        <v>32</v>
      </c>
      <c r="E91" s="27"/>
    </row>
    <row r="92" spans="2:5" x14ac:dyDescent="0.3">
      <c r="B92" s="9" t="str">
        <f t="shared" si="2"/>
        <v>L88</v>
      </c>
      <c r="C92" s="184"/>
      <c r="D92" s="30" t="s">
        <v>33</v>
      </c>
      <c r="E92" s="28"/>
    </row>
    <row r="93" spans="2:5" x14ac:dyDescent="0.3">
      <c r="B93" s="8" t="str">
        <f t="shared" si="2"/>
        <v>L89</v>
      </c>
      <c r="C93" s="184"/>
      <c r="D93" s="29" t="s">
        <v>231</v>
      </c>
      <c r="E93" s="27"/>
    </row>
    <row r="94" spans="2:5" x14ac:dyDescent="0.3">
      <c r="B94" s="9" t="str">
        <f t="shared" si="2"/>
        <v>L90</v>
      </c>
      <c r="C94" s="184"/>
      <c r="D94" s="30" t="s">
        <v>232</v>
      </c>
      <c r="E94" s="28"/>
    </row>
    <row r="95" spans="2:5" x14ac:dyDescent="0.3">
      <c r="B95" s="8" t="str">
        <f t="shared" si="2"/>
        <v>L91</v>
      </c>
      <c r="C95" s="184"/>
      <c r="D95" s="29" t="s">
        <v>233</v>
      </c>
      <c r="E95" s="27"/>
    </row>
    <row r="96" spans="2:5" x14ac:dyDescent="0.3">
      <c r="B96" s="9" t="str">
        <f t="shared" si="2"/>
        <v>L92</v>
      </c>
      <c r="C96" s="184"/>
      <c r="D96" s="30" t="s">
        <v>234</v>
      </c>
      <c r="E96" s="28"/>
    </row>
    <row r="97" spans="2:5" x14ac:dyDescent="0.3">
      <c r="B97" s="8" t="str">
        <f t="shared" si="2"/>
        <v>L93</v>
      </c>
      <c r="C97" s="184"/>
      <c r="D97" s="29" t="s">
        <v>237</v>
      </c>
      <c r="E97" s="27"/>
    </row>
    <row r="98" spans="2:5" x14ac:dyDescent="0.3">
      <c r="B98" s="9" t="str">
        <f t="shared" si="2"/>
        <v>L94</v>
      </c>
      <c r="C98" s="184"/>
      <c r="D98" s="30" t="s">
        <v>235</v>
      </c>
      <c r="E98" s="28"/>
    </row>
    <row r="99" spans="2:5" x14ac:dyDescent="0.3">
      <c r="B99" s="8" t="str">
        <f t="shared" si="2"/>
        <v>L95</v>
      </c>
      <c r="C99" s="184"/>
      <c r="D99" s="29" t="s">
        <v>236</v>
      </c>
      <c r="E99" s="27"/>
    </row>
    <row r="100" spans="2:5" x14ac:dyDescent="0.3">
      <c r="B100" s="9" t="str">
        <f t="shared" si="2"/>
        <v>L96</v>
      </c>
      <c r="C100" s="184"/>
      <c r="D100" s="30"/>
      <c r="E100" s="28"/>
    </row>
    <row r="101" spans="2:5" x14ac:dyDescent="0.3">
      <c r="B101" s="8" t="str">
        <f t="shared" si="2"/>
        <v>L97</v>
      </c>
      <c r="C101" s="184"/>
      <c r="D101" s="29"/>
      <c r="E101" s="27"/>
    </row>
    <row r="102" spans="2:5" x14ac:dyDescent="0.3">
      <c r="B102" s="9" t="str">
        <f t="shared" si="2"/>
        <v>L98</v>
      </c>
      <c r="C102" s="185"/>
      <c r="D102" s="30"/>
      <c r="E102" s="28"/>
    </row>
    <row r="103" spans="2:5" ht="14.4" customHeight="1" x14ac:dyDescent="0.3">
      <c r="B103" s="8" t="str">
        <f t="shared" si="2"/>
        <v>L99</v>
      </c>
      <c r="C103" s="180" t="s">
        <v>227</v>
      </c>
      <c r="D103" s="73" t="s">
        <v>229</v>
      </c>
      <c r="E103" s="27"/>
    </row>
    <row r="104" spans="2:5" x14ac:dyDescent="0.3">
      <c r="B104" s="9" t="str">
        <f t="shared" si="2"/>
        <v>L100</v>
      </c>
      <c r="C104" s="181"/>
      <c r="D104" s="60" t="s">
        <v>230</v>
      </c>
      <c r="E104" s="28"/>
    </row>
    <row r="105" spans="2:5" x14ac:dyDescent="0.3">
      <c r="B105" s="8" t="str">
        <f t="shared" si="2"/>
        <v>L101</v>
      </c>
      <c r="C105" s="181"/>
      <c r="D105" s="73" t="s">
        <v>32</v>
      </c>
      <c r="E105" s="27"/>
    </row>
    <row r="106" spans="2:5" x14ac:dyDescent="0.3">
      <c r="B106" s="9" t="str">
        <f t="shared" si="2"/>
        <v>L102</v>
      </c>
      <c r="C106" s="181"/>
      <c r="D106" s="30" t="s">
        <v>33</v>
      </c>
      <c r="E106" s="28"/>
    </row>
    <row r="107" spans="2:5" x14ac:dyDescent="0.3">
      <c r="B107" s="8" t="str">
        <f t="shared" si="2"/>
        <v>L103</v>
      </c>
      <c r="C107" s="181"/>
      <c r="D107" s="29" t="s">
        <v>231</v>
      </c>
      <c r="E107" s="27"/>
    </row>
    <row r="108" spans="2:5" x14ac:dyDescent="0.3">
      <c r="B108" s="9" t="str">
        <f t="shared" si="2"/>
        <v>L104</v>
      </c>
      <c r="C108" s="181"/>
      <c r="D108" s="30" t="s">
        <v>232</v>
      </c>
      <c r="E108" s="28"/>
    </row>
    <row r="109" spans="2:5" x14ac:dyDescent="0.3">
      <c r="B109" s="8" t="str">
        <f t="shared" si="2"/>
        <v>L105</v>
      </c>
      <c r="C109" s="181"/>
      <c r="D109" s="29" t="s">
        <v>233</v>
      </c>
      <c r="E109" s="27"/>
    </row>
    <row r="110" spans="2:5" x14ac:dyDescent="0.3">
      <c r="B110" s="9" t="str">
        <f t="shared" si="2"/>
        <v>L106</v>
      </c>
      <c r="C110" s="181"/>
      <c r="D110" s="30" t="s">
        <v>234</v>
      </c>
      <c r="E110" s="28"/>
    </row>
    <row r="111" spans="2:5" x14ac:dyDescent="0.3">
      <c r="B111" s="8" t="str">
        <f t="shared" si="2"/>
        <v>L107</v>
      </c>
      <c r="C111" s="181"/>
      <c r="D111" s="29" t="s">
        <v>237</v>
      </c>
      <c r="E111" s="27"/>
    </row>
    <row r="112" spans="2:5" x14ac:dyDescent="0.3">
      <c r="B112" s="9" t="str">
        <f t="shared" si="2"/>
        <v>L108</v>
      </c>
      <c r="C112" s="181"/>
      <c r="D112" s="30" t="s">
        <v>235</v>
      </c>
      <c r="E112" s="28"/>
    </row>
    <row r="113" spans="2:5" x14ac:dyDescent="0.3">
      <c r="B113" s="8" t="str">
        <f t="shared" si="2"/>
        <v>L109</v>
      </c>
      <c r="C113" s="181"/>
      <c r="D113" s="29" t="s">
        <v>236</v>
      </c>
      <c r="E113" s="27"/>
    </row>
    <row r="114" spans="2:5" x14ac:dyDescent="0.3">
      <c r="B114" s="9" t="str">
        <f t="shared" si="2"/>
        <v>L110</v>
      </c>
      <c r="C114" s="181"/>
      <c r="D114" s="30"/>
      <c r="E114" s="28"/>
    </row>
    <row r="115" spans="2:5" x14ac:dyDescent="0.3">
      <c r="B115" s="8" t="str">
        <f t="shared" si="2"/>
        <v>L111</v>
      </c>
      <c r="C115" s="181"/>
      <c r="D115" s="29"/>
      <c r="E115" s="27"/>
    </row>
    <row r="116" spans="2:5" x14ac:dyDescent="0.3">
      <c r="B116" s="9" t="str">
        <f t="shared" si="2"/>
        <v>L112</v>
      </c>
      <c r="C116" s="182"/>
      <c r="D116" s="30"/>
      <c r="E116" s="28"/>
    </row>
    <row r="117" spans="2:5" ht="14.4" customHeight="1" x14ac:dyDescent="0.3">
      <c r="B117" s="8" t="str">
        <f t="shared" si="2"/>
        <v>L113</v>
      </c>
      <c r="C117" s="183" t="s">
        <v>228</v>
      </c>
      <c r="D117" s="73" t="s">
        <v>229</v>
      </c>
      <c r="E117" s="27"/>
    </row>
    <row r="118" spans="2:5" x14ac:dyDescent="0.3">
      <c r="B118" s="9" t="str">
        <f t="shared" si="2"/>
        <v>L114</v>
      </c>
      <c r="C118" s="184"/>
      <c r="D118" s="60" t="s">
        <v>230</v>
      </c>
      <c r="E118" s="28"/>
    </row>
    <row r="119" spans="2:5" x14ac:dyDescent="0.3">
      <c r="B119" s="8" t="str">
        <f t="shared" si="2"/>
        <v>L115</v>
      </c>
      <c r="C119" s="184"/>
      <c r="D119" s="73" t="s">
        <v>32</v>
      </c>
      <c r="E119" s="27"/>
    </row>
    <row r="120" spans="2:5" x14ac:dyDescent="0.3">
      <c r="B120" s="9" t="str">
        <f t="shared" si="2"/>
        <v>L116</v>
      </c>
      <c r="C120" s="184"/>
      <c r="D120" s="30" t="s">
        <v>33</v>
      </c>
      <c r="E120" s="28"/>
    </row>
    <row r="121" spans="2:5" x14ac:dyDescent="0.3">
      <c r="B121" s="8" t="str">
        <f t="shared" si="2"/>
        <v>L117</v>
      </c>
      <c r="C121" s="184"/>
      <c r="D121" s="29" t="s">
        <v>231</v>
      </c>
      <c r="E121" s="27"/>
    </row>
    <row r="122" spans="2:5" x14ac:dyDescent="0.3">
      <c r="B122" s="9" t="str">
        <f t="shared" si="2"/>
        <v>L118</v>
      </c>
      <c r="C122" s="184"/>
      <c r="D122" s="30" t="s">
        <v>232</v>
      </c>
      <c r="E122" s="28"/>
    </row>
    <row r="123" spans="2:5" x14ac:dyDescent="0.3">
      <c r="B123" s="8" t="str">
        <f t="shared" si="2"/>
        <v>L119</v>
      </c>
      <c r="C123" s="184"/>
      <c r="D123" s="29" t="s">
        <v>233</v>
      </c>
      <c r="E123" s="27"/>
    </row>
    <row r="124" spans="2:5" x14ac:dyDescent="0.3">
      <c r="B124" s="9" t="str">
        <f t="shared" si="2"/>
        <v>L120</v>
      </c>
      <c r="C124" s="184"/>
      <c r="D124" s="30" t="s">
        <v>234</v>
      </c>
      <c r="E124" s="28"/>
    </row>
    <row r="125" spans="2:5" x14ac:dyDescent="0.3">
      <c r="B125" s="8" t="str">
        <f t="shared" si="2"/>
        <v>L121</v>
      </c>
      <c r="C125" s="184"/>
      <c r="D125" s="29" t="s">
        <v>237</v>
      </c>
      <c r="E125" s="27"/>
    </row>
    <row r="126" spans="2:5" x14ac:dyDescent="0.3">
      <c r="B126" s="9" t="str">
        <f t="shared" si="2"/>
        <v>L122</v>
      </c>
      <c r="C126" s="184"/>
      <c r="D126" s="30" t="s">
        <v>235</v>
      </c>
      <c r="E126" s="28"/>
    </row>
    <row r="127" spans="2:5" x14ac:dyDescent="0.3">
      <c r="B127" s="8" t="str">
        <f t="shared" si="2"/>
        <v>L123</v>
      </c>
      <c r="C127" s="184"/>
      <c r="D127" s="29" t="s">
        <v>236</v>
      </c>
      <c r="E127" s="27"/>
    </row>
    <row r="128" spans="2:5" x14ac:dyDescent="0.3">
      <c r="B128" s="9" t="str">
        <f t="shared" si="2"/>
        <v>L124</v>
      </c>
      <c r="C128" s="184"/>
      <c r="D128" s="30"/>
      <c r="E128" s="28"/>
    </row>
    <row r="129" spans="2:5" x14ac:dyDescent="0.3">
      <c r="B129" s="8" t="str">
        <f t="shared" si="2"/>
        <v>L125</v>
      </c>
      <c r="C129" s="184"/>
      <c r="D129" s="29"/>
      <c r="E129" s="27"/>
    </row>
    <row r="130" spans="2:5" x14ac:dyDescent="0.3">
      <c r="B130" s="7" t="str">
        <f t="shared" si="2"/>
        <v>L126</v>
      </c>
      <c r="C130" s="185"/>
      <c r="D130" s="31"/>
      <c r="E130" s="23"/>
    </row>
    <row r="131" spans="2:5" x14ac:dyDescent="0.3">
      <c r="C131" s="3"/>
    </row>
    <row r="132" spans="2:5" x14ac:dyDescent="0.3">
      <c r="C132" s="3"/>
    </row>
    <row r="133" spans="2:5" x14ac:dyDescent="0.3">
      <c r="C133" s="3"/>
    </row>
    <row r="134" spans="2:5" x14ac:dyDescent="0.3">
      <c r="C134" s="3"/>
    </row>
    <row r="135" spans="2:5" x14ac:dyDescent="0.3">
      <c r="C135" s="3"/>
    </row>
    <row r="136" spans="2:5" x14ac:dyDescent="0.3">
      <c r="C136" s="3"/>
    </row>
    <row r="137" spans="2:5" x14ac:dyDescent="0.3">
      <c r="C137" s="3"/>
    </row>
    <row r="138" spans="2:5" x14ac:dyDescent="0.3">
      <c r="C138" s="3"/>
    </row>
    <row r="139" spans="2:5" x14ac:dyDescent="0.3">
      <c r="C139" s="3"/>
    </row>
    <row r="140" spans="2:5" x14ac:dyDescent="0.3">
      <c r="C140" s="3"/>
    </row>
    <row r="141" spans="2:5" x14ac:dyDescent="0.3">
      <c r="C141" s="3"/>
    </row>
    <row r="142" spans="2:5" x14ac:dyDescent="0.3">
      <c r="C142" s="3"/>
    </row>
    <row r="143" spans="2:5" x14ac:dyDescent="0.3">
      <c r="C143" s="3"/>
    </row>
    <row r="144" spans="2:5" x14ac:dyDescent="0.3">
      <c r="C144" s="3"/>
    </row>
    <row r="145" spans="3:3" x14ac:dyDescent="0.3">
      <c r="C145" s="3"/>
    </row>
    <row r="147" spans="3:3" x14ac:dyDescent="0.3">
      <c r="C147" s="3"/>
    </row>
    <row r="148" spans="3:3" x14ac:dyDescent="0.3">
      <c r="C148" s="3"/>
    </row>
    <row r="149" spans="3:3" x14ac:dyDescent="0.3">
      <c r="C149" s="3"/>
    </row>
    <row r="150" spans="3:3" x14ac:dyDescent="0.3">
      <c r="C150" s="3"/>
    </row>
    <row r="151" spans="3:3" x14ac:dyDescent="0.3">
      <c r="C151" s="3"/>
    </row>
    <row r="152" spans="3:3" x14ac:dyDescent="0.3">
      <c r="C152" s="3"/>
    </row>
    <row r="153" spans="3:3" x14ac:dyDescent="0.3">
      <c r="C153" s="3"/>
    </row>
    <row r="154" spans="3:3" x14ac:dyDescent="0.3">
      <c r="C154" s="3"/>
    </row>
    <row r="155" spans="3:3" x14ac:dyDescent="0.3">
      <c r="C155" s="3"/>
    </row>
    <row r="156" spans="3:3" x14ac:dyDescent="0.3">
      <c r="C156" s="3"/>
    </row>
    <row r="157" spans="3:3" x14ac:dyDescent="0.3">
      <c r="C157" s="3"/>
    </row>
    <row r="158" spans="3:3" x14ac:dyDescent="0.3">
      <c r="C158" s="3"/>
    </row>
    <row r="159" spans="3:3" x14ac:dyDescent="0.3">
      <c r="C159" s="3"/>
    </row>
    <row r="160" spans="3:3" x14ac:dyDescent="0.3">
      <c r="C160" s="3"/>
    </row>
    <row r="161" spans="3:3" x14ac:dyDescent="0.3">
      <c r="C161" s="3"/>
    </row>
    <row r="162" spans="3:3" x14ac:dyDescent="0.3">
      <c r="C162" s="3"/>
    </row>
    <row r="163" spans="3:3" x14ac:dyDescent="0.3">
      <c r="C163" s="3"/>
    </row>
    <row r="164" spans="3:3" x14ac:dyDescent="0.3">
      <c r="C164" s="3"/>
    </row>
    <row r="165" spans="3:3" x14ac:dyDescent="0.3">
      <c r="C165" s="3"/>
    </row>
    <row r="166" spans="3:3" x14ac:dyDescent="0.3">
      <c r="C166" s="3"/>
    </row>
    <row r="167" spans="3:3" x14ac:dyDescent="0.3">
      <c r="C167" s="3"/>
    </row>
    <row r="168" spans="3:3" x14ac:dyDescent="0.3">
      <c r="C168" s="3"/>
    </row>
    <row r="169" spans="3:3" x14ac:dyDescent="0.3">
      <c r="C169" s="3"/>
    </row>
    <row r="170" spans="3:3" x14ac:dyDescent="0.3">
      <c r="C170" s="3"/>
    </row>
    <row r="171" spans="3:3" x14ac:dyDescent="0.3">
      <c r="C171" s="3"/>
    </row>
    <row r="172" spans="3:3" x14ac:dyDescent="0.3">
      <c r="C172" s="3"/>
    </row>
    <row r="173" spans="3:3" x14ac:dyDescent="0.3">
      <c r="C173" s="3"/>
    </row>
    <row r="174" spans="3:3" x14ac:dyDescent="0.3">
      <c r="C174" s="25"/>
    </row>
    <row r="175" spans="3:3" x14ac:dyDescent="0.3">
      <c r="C175" s="26"/>
    </row>
    <row r="176" spans="3:3" x14ac:dyDescent="0.3">
      <c r="C176" s="25"/>
    </row>
    <row r="177" spans="3:3" x14ac:dyDescent="0.3">
      <c r="C177" s="25"/>
    </row>
  </sheetData>
  <mergeCells count="11">
    <mergeCell ref="C75:C88"/>
    <mergeCell ref="C89:C102"/>
    <mergeCell ref="C103:C116"/>
    <mergeCell ref="C117:C130"/>
    <mergeCell ref="C2:E2"/>
    <mergeCell ref="B3:E3"/>
    <mergeCell ref="C19:C32"/>
    <mergeCell ref="C33:C46"/>
    <mergeCell ref="C47:C60"/>
    <mergeCell ref="C61:C74"/>
    <mergeCell ref="C5:C18"/>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66A5F-568C-4F1E-9FB2-41008AA3DAEF}">
  <dimension ref="A1:G163"/>
  <sheetViews>
    <sheetView zoomScale="70" zoomScaleNormal="70" zoomScaleSheetLayoutView="100" workbookViewId="0">
      <pane ySplit="4" topLeftCell="A5" activePane="bottomLeft" state="frozen"/>
      <selection activeCell="D97" sqref="D97"/>
      <selection pane="bottomLeft" activeCell="C103" sqref="C103:C116"/>
    </sheetView>
  </sheetViews>
  <sheetFormatPr defaultColWidth="0" defaultRowHeight="14.4" x14ac:dyDescent="0.3"/>
  <cols>
    <col min="1" max="1" width="2.88671875" style="5" customWidth="1"/>
    <col min="2" max="2" width="9" style="5" bestFit="1" customWidth="1"/>
    <col min="3" max="3" width="15.33203125" style="5" customWidth="1"/>
    <col min="4" max="4" width="26.44140625" style="5" customWidth="1"/>
    <col min="5" max="5" width="34.88671875" style="5" customWidth="1"/>
    <col min="6" max="6" width="2.88671875" style="5" customWidth="1"/>
    <col min="7" max="16384" width="9.109375" style="5" hidden="1"/>
  </cols>
  <sheetData>
    <row r="1" spans="2:7" x14ac:dyDescent="0.3">
      <c r="D1" s="24"/>
    </row>
    <row r="2" spans="2:7" ht="18.75" customHeight="1" x14ac:dyDescent="0.35">
      <c r="B2" s="11" t="s">
        <v>238</v>
      </c>
      <c r="C2" s="143" t="s">
        <v>210</v>
      </c>
      <c r="D2" s="143"/>
      <c r="E2" s="143"/>
    </row>
    <row r="3" spans="2:7" ht="59.25" customHeight="1" x14ac:dyDescent="0.3">
      <c r="B3" s="177" t="s">
        <v>157</v>
      </c>
      <c r="C3" s="178"/>
      <c r="D3" s="178"/>
      <c r="E3" s="179"/>
      <c r="F3" s="75"/>
      <c r="G3" s="43"/>
    </row>
    <row r="4" spans="2:7" x14ac:dyDescent="0.3">
      <c r="B4" s="16" t="s">
        <v>27</v>
      </c>
      <c r="C4" s="17" t="s">
        <v>28</v>
      </c>
      <c r="D4" s="17" t="s">
        <v>29</v>
      </c>
      <c r="E4" s="18" t="s">
        <v>30</v>
      </c>
      <c r="F4" s="76"/>
    </row>
    <row r="5" spans="2:7" ht="15" customHeight="1" x14ac:dyDescent="0.3">
      <c r="B5" s="8" t="str">
        <f>CONCATENATE(RIGHT(B2,1),1)</f>
        <v>M1</v>
      </c>
      <c r="C5" s="183" t="s">
        <v>211</v>
      </c>
      <c r="D5" s="73" t="s">
        <v>212</v>
      </c>
      <c r="E5" s="27"/>
    </row>
    <row r="6" spans="2:7" x14ac:dyDescent="0.3">
      <c r="B6" s="9" t="str">
        <f>CONCATENATE(LEFT(B5,1),MID(B5,2,3)+1)</f>
        <v>M2</v>
      </c>
      <c r="C6" s="184"/>
      <c r="D6" s="60" t="s">
        <v>213</v>
      </c>
      <c r="E6" s="28"/>
    </row>
    <row r="7" spans="2:7" x14ac:dyDescent="0.3">
      <c r="B7" s="8" t="str">
        <f t="shared" ref="B7:B56" si="0">CONCATENATE(LEFT(B6,1),MID(B6,2,3)+1)</f>
        <v>M3</v>
      </c>
      <c r="C7" s="184"/>
      <c r="D7" s="73" t="s">
        <v>214</v>
      </c>
      <c r="E7" s="27"/>
    </row>
    <row r="8" spans="2:7" x14ac:dyDescent="0.3">
      <c r="B8" s="9" t="str">
        <f t="shared" si="0"/>
        <v>M4</v>
      </c>
      <c r="C8" s="184"/>
      <c r="D8" s="30"/>
      <c r="E8" s="28"/>
    </row>
    <row r="9" spans="2:7" x14ac:dyDescent="0.3">
      <c r="B9" s="8" t="str">
        <f t="shared" si="0"/>
        <v>M5</v>
      </c>
      <c r="C9" s="184"/>
      <c r="D9" s="29"/>
      <c r="E9" s="27"/>
    </row>
    <row r="10" spans="2:7" x14ac:dyDescent="0.3">
      <c r="B10" s="9" t="str">
        <f t="shared" si="0"/>
        <v>M6</v>
      </c>
      <c r="C10" s="184"/>
      <c r="D10" s="30"/>
      <c r="E10" s="28"/>
    </row>
    <row r="11" spans="2:7" x14ac:dyDescent="0.3">
      <c r="B11" s="8" t="str">
        <f t="shared" si="0"/>
        <v>M7</v>
      </c>
      <c r="C11" s="184"/>
      <c r="D11" s="29"/>
      <c r="E11" s="27"/>
    </row>
    <row r="12" spans="2:7" x14ac:dyDescent="0.3">
      <c r="B12" s="9" t="str">
        <f t="shared" si="0"/>
        <v>M8</v>
      </c>
      <c r="C12" s="184"/>
      <c r="D12" s="30"/>
      <c r="E12" s="28"/>
    </row>
    <row r="13" spans="2:7" x14ac:dyDescent="0.3">
      <c r="B13" s="8" t="str">
        <f t="shared" si="0"/>
        <v>M9</v>
      </c>
      <c r="C13" s="184"/>
      <c r="D13" s="29"/>
      <c r="E13" s="27"/>
    </row>
    <row r="14" spans="2:7" x14ac:dyDescent="0.3">
      <c r="B14" s="9" t="str">
        <f t="shared" si="0"/>
        <v>M10</v>
      </c>
      <c r="C14" s="184"/>
      <c r="D14" s="30"/>
      <c r="E14" s="28"/>
    </row>
    <row r="15" spans="2:7" x14ac:dyDescent="0.3">
      <c r="B15" s="8" t="str">
        <f t="shared" si="0"/>
        <v>M11</v>
      </c>
      <c r="C15" s="184"/>
      <c r="D15" s="29"/>
      <c r="E15" s="27"/>
    </row>
    <row r="16" spans="2:7" x14ac:dyDescent="0.3">
      <c r="B16" s="9" t="str">
        <f t="shared" si="0"/>
        <v>M12</v>
      </c>
      <c r="C16" s="184"/>
      <c r="D16" s="30"/>
      <c r="E16" s="28"/>
    </row>
    <row r="17" spans="2:5" x14ac:dyDescent="0.3">
      <c r="B17" s="8" t="str">
        <f t="shared" si="0"/>
        <v>M13</v>
      </c>
      <c r="C17" s="184"/>
      <c r="D17" s="29"/>
      <c r="E17" s="27"/>
    </row>
    <row r="18" spans="2:5" x14ac:dyDescent="0.3">
      <c r="B18" s="9" t="str">
        <f t="shared" si="0"/>
        <v>M14</v>
      </c>
      <c r="C18" s="185"/>
      <c r="D18" s="30"/>
      <c r="E18" s="28"/>
    </row>
    <row r="19" spans="2:5" ht="14.4" customHeight="1" x14ac:dyDescent="0.3">
      <c r="B19" s="8" t="str">
        <f t="shared" si="0"/>
        <v>M15</v>
      </c>
      <c r="C19" s="180" t="s">
        <v>215</v>
      </c>
      <c r="D19" s="73" t="s">
        <v>212</v>
      </c>
      <c r="E19" s="27"/>
    </row>
    <row r="20" spans="2:5" x14ac:dyDescent="0.3">
      <c r="B20" s="9" t="str">
        <f t="shared" si="0"/>
        <v>M16</v>
      </c>
      <c r="C20" s="181"/>
      <c r="D20" s="60" t="s">
        <v>213</v>
      </c>
      <c r="E20" s="28"/>
    </row>
    <row r="21" spans="2:5" x14ac:dyDescent="0.3">
      <c r="B21" s="8" t="str">
        <f t="shared" si="0"/>
        <v>M17</v>
      </c>
      <c r="C21" s="181"/>
      <c r="D21" s="73" t="s">
        <v>214</v>
      </c>
      <c r="E21" s="27"/>
    </row>
    <row r="22" spans="2:5" x14ac:dyDescent="0.3">
      <c r="B22" s="9" t="str">
        <f t="shared" si="0"/>
        <v>M18</v>
      </c>
      <c r="C22" s="181"/>
      <c r="D22" s="30"/>
      <c r="E22" s="28"/>
    </row>
    <row r="23" spans="2:5" x14ac:dyDescent="0.3">
      <c r="B23" s="8" t="str">
        <f t="shared" si="0"/>
        <v>M19</v>
      </c>
      <c r="C23" s="181"/>
      <c r="D23" s="29"/>
      <c r="E23" s="27"/>
    </row>
    <row r="24" spans="2:5" x14ac:dyDescent="0.3">
      <c r="B24" s="9" t="str">
        <f t="shared" si="0"/>
        <v>M20</v>
      </c>
      <c r="C24" s="181"/>
      <c r="D24" s="30"/>
      <c r="E24" s="28"/>
    </row>
    <row r="25" spans="2:5" x14ac:dyDescent="0.3">
      <c r="B25" s="8" t="str">
        <f t="shared" si="0"/>
        <v>M21</v>
      </c>
      <c r="C25" s="181"/>
      <c r="D25" s="29"/>
      <c r="E25" s="27"/>
    </row>
    <row r="26" spans="2:5" x14ac:dyDescent="0.3">
      <c r="B26" s="9" t="str">
        <f t="shared" si="0"/>
        <v>M22</v>
      </c>
      <c r="C26" s="181"/>
      <c r="D26" s="30"/>
      <c r="E26" s="28"/>
    </row>
    <row r="27" spans="2:5" x14ac:dyDescent="0.3">
      <c r="B27" s="8" t="str">
        <f t="shared" si="0"/>
        <v>M23</v>
      </c>
      <c r="C27" s="181"/>
      <c r="D27" s="29"/>
      <c r="E27" s="27"/>
    </row>
    <row r="28" spans="2:5" x14ac:dyDescent="0.3">
      <c r="B28" s="9" t="str">
        <f t="shared" si="0"/>
        <v>M24</v>
      </c>
      <c r="C28" s="181"/>
      <c r="D28" s="30"/>
      <c r="E28" s="28"/>
    </row>
    <row r="29" spans="2:5" x14ac:dyDescent="0.3">
      <c r="B29" s="8" t="str">
        <f t="shared" si="0"/>
        <v>M25</v>
      </c>
      <c r="C29" s="181"/>
      <c r="D29" s="29"/>
      <c r="E29" s="27"/>
    </row>
    <row r="30" spans="2:5" x14ac:dyDescent="0.3">
      <c r="B30" s="9" t="str">
        <f t="shared" si="0"/>
        <v>M26</v>
      </c>
      <c r="C30" s="181"/>
      <c r="D30" s="30"/>
      <c r="E30" s="28"/>
    </row>
    <row r="31" spans="2:5" x14ac:dyDescent="0.3">
      <c r="B31" s="8" t="str">
        <f t="shared" si="0"/>
        <v>M27</v>
      </c>
      <c r="C31" s="181"/>
      <c r="D31" s="29"/>
      <c r="E31" s="27"/>
    </row>
    <row r="32" spans="2:5" x14ac:dyDescent="0.3">
      <c r="B32" s="9" t="str">
        <f t="shared" si="0"/>
        <v>M28</v>
      </c>
      <c r="C32" s="182"/>
      <c r="D32" s="30"/>
      <c r="E32" s="28"/>
    </row>
    <row r="33" spans="2:5" ht="14.4" customHeight="1" x14ac:dyDescent="0.3">
      <c r="B33" s="8" t="str">
        <f t="shared" si="0"/>
        <v>M29</v>
      </c>
      <c r="C33" s="183" t="s">
        <v>216</v>
      </c>
      <c r="D33" s="73" t="s">
        <v>212</v>
      </c>
      <c r="E33" s="27"/>
    </row>
    <row r="34" spans="2:5" x14ac:dyDescent="0.3">
      <c r="B34" s="9" t="str">
        <f t="shared" si="0"/>
        <v>M30</v>
      </c>
      <c r="C34" s="184"/>
      <c r="D34" s="60" t="s">
        <v>213</v>
      </c>
      <c r="E34" s="28"/>
    </row>
    <row r="35" spans="2:5" x14ac:dyDescent="0.3">
      <c r="B35" s="8" t="str">
        <f t="shared" si="0"/>
        <v>M31</v>
      </c>
      <c r="C35" s="184"/>
      <c r="D35" s="73" t="s">
        <v>214</v>
      </c>
      <c r="E35" s="27"/>
    </row>
    <row r="36" spans="2:5" x14ac:dyDescent="0.3">
      <c r="B36" s="9" t="str">
        <f t="shared" si="0"/>
        <v>M32</v>
      </c>
      <c r="C36" s="184"/>
      <c r="D36" s="30"/>
      <c r="E36" s="28"/>
    </row>
    <row r="37" spans="2:5" x14ac:dyDescent="0.3">
      <c r="B37" s="8" t="str">
        <f t="shared" si="0"/>
        <v>M33</v>
      </c>
      <c r="C37" s="184"/>
      <c r="D37" s="29"/>
      <c r="E37" s="27"/>
    </row>
    <row r="38" spans="2:5" x14ac:dyDescent="0.3">
      <c r="B38" s="9" t="str">
        <f t="shared" si="0"/>
        <v>M34</v>
      </c>
      <c r="C38" s="184"/>
      <c r="D38" s="30"/>
      <c r="E38" s="28"/>
    </row>
    <row r="39" spans="2:5" x14ac:dyDescent="0.3">
      <c r="B39" s="8" t="str">
        <f t="shared" si="0"/>
        <v>M35</v>
      </c>
      <c r="C39" s="184"/>
      <c r="D39" s="29"/>
      <c r="E39" s="27"/>
    </row>
    <row r="40" spans="2:5" x14ac:dyDescent="0.3">
      <c r="B40" s="9" t="str">
        <f t="shared" si="0"/>
        <v>M36</v>
      </c>
      <c r="C40" s="184"/>
      <c r="D40" s="30"/>
      <c r="E40" s="28"/>
    </row>
    <row r="41" spans="2:5" x14ac:dyDescent="0.3">
      <c r="B41" s="8" t="str">
        <f t="shared" si="0"/>
        <v>M37</v>
      </c>
      <c r="C41" s="184"/>
      <c r="D41" s="29"/>
      <c r="E41" s="27"/>
    </row>
    <row r="42" spans="2:5" x14ac:dyDescent="0.3">
      <c r="B42" s="9" t="str">
        <f t="shared" si="0"/>
        <v>M38</v>
      </c>
      <c r="C42" s="184"/>
      <c r="D42" s="30"/>
      <c r="E42" s="28"/>
    </row>
    <row r="43" spans="2:5" x14ac:dyDescent="0.3">
      <c r="B43" s="8" t="str">
        <f t="shared" si="0"/>
        <v>M39</v>
      </c>
      <c r="C43" s="184"/>
      <c r="D43" s="29"/>
      <c r="E43" s="27"/>
    </row>
    <row r="44" spans="2:5" x14ac:dyDescent="0.3">
      <c r="B44" s="9" t="str">
        <f t="shared" si="0"/>
        <v>M40</v>
      </c>
      <c r="C44" s="184"/>
      <c r="D44" s="30"/>
      <c r="E44" s="28"/>
    </row>
    <row r="45" spans="2:5" x14ac:dyDescent="0.3">
      <c r="B45" s="8" t="str">
        <f t="shared" si="0"/>
        <v>M41</v>
      </c>
      <c r="C45" s="184"/>
      <c r="D45" s="29"/>
      <c r="E45" s="27"/>
    </row>
    <row r="46" spans="2:5" x14ac:dyDescent="0.3">
      <c r="B46" s="9" t="str">
        <f t="shared" si="0"/>
        <v>M42</v>
      </c>
      <c r="C46" s="185"/>
      <c r="D46" s="30"/>
      <c r="E46" s="28"/>
    </row>
    <row r="47" spans="2:5" ht="14.4" customHeight="1" x14ac:dyDescent="0.3">
      <c r="B47" s="8" t="str">
        <f t="shared" si="0"/>
        <v>M43</v>
      </c>
      <c r="C47" s="180" t="s">
        <v>221</v>
      </c>
      <c r="D47" s="73" t="s">
        <v>212</v>
      </c>
      <c r="E47" s="27"/>
    </row>
    <row r="48" spans="2:5" x14ac:dyDescent="0.3">
      <c r="B48" s="9" t="str">
        <f t="shared" si="0"/>
        <v>M44</v>
      </c>
      <c r="C48" s="181"/>
      <c r="D48" s="60" t="s">
        <v>213</v>
      </c>
      <c r="E48" s="28"/>
    </row>
    <row r="49" spans="2:5" x14ac:dyDescent="0.3">
      <c r="B49" s="8" t="str">
        <f t="shared" si="0"/>
        <v>M45</v>
      </c>
      <c r="C49" s="181"/>
      <c r="D49" s="73" t="s">
        <v>214</v>
      </c>
      <c r="E49" s="27"/>
    </row>
    <row r="50" spans="2:5" x14ac:dyDescent="0.3">
      <c r="B50" s="9" t="str">
        <f t="shared" si="0"/>
        <v>M46</v>
      </c>
      <c r="C50" s="181"/>
      <c r="D50" s="30"/>
      <c r="E50" s="28"/>
    </row>
    <row r="51" spans="2:5" x14ac:dyDescent="0.3">
      <c r="B51" s="8" t="str">
        <f t="shared" si="0"/>
        <v>M47</v>
      </c>
      <c r="C51" s="181"/>
      <c r="D51" s="29"/>
      <c r="E51" s="27"/>
    </row>
    <row r="52" spans="2:5" x14ac:dyDescent="0.3">
      <c r="B52" s="9" t="str">
        <f t="shared" si="0"/>
        <v>M48</v>
      </c>
      <c r="C52" s="181"/>
      <c r="D52" s="30"/>
      <c r="E52" s="28"/>
    </row>
    <row r="53" spans="2:5" x14ac:dyDescent="0.3">
      <c r="B53" s="8" t="str">
        <f t="shared" si="0"/>
        <v>M49</v>
      </c>
      <c r="C53" s="181"/>
      <c r="D53" s="29"/>
      <c r="E53" s="27"/>
    </row>
    <row r="54" spans="2:5" x14ac:dyDescent="0.3">
      <c r="B54" s="9" t="str">
        <f t="shared" si="0"/>
        <v>M50</v>
      </c>
      <c r="C54" s="181"/>
      <c r="D54" s="30"/>
      <c r="E54" s="28"/>
    </row>
    <row r="55" spans="2:5" x14ac:dyDescent="0.3">
      <c r="B55" s="8" t="str">
        <f t="shared" si="0"/>
        <v>M51</v>
      </c>
      <c r="C55" s="181"/>
      <c r="D55" s="29"/>
      <c r="E55" s="27"/>
    </row>
    <row r="56" spans="2:5" x14ac:dyDescent="0.3">
      <c r="B56" s="9" t="str">
        <f t="shared" si="0"/>
        <v>M52</v>
      </c>
      <c r="C56" s="181"/>
      <c r="D56" s="30"/>
      <c r="E56" s="28"/>
    </row>
    <row r="57" spans="2:5" x14ac:dyDescent="0.3">
      <c r="B57" s="8" t="str">
        <f t="shared" ref="B57:B116" si="1">CONCATENATE(LEFT(B56,1),MID(B56,2,3)+1)</f>
        <v>M53</v>
      </c>
      <c r="C57" s="181"/>
      <c r="D57" s="29"/>
      <c r="E57" s="27"/>
    </row>
    <row r="58" spans="2:5" x14ac:dyDescent="0.3">
      <c r="B58" s="9" t="str">
        <f t="shared" si="1"/>
        <v>M54</v>
      </c>
      <c r="C58" s="181"/>
      <c r="D58" s="30"/>
      <c r="E58" s="28"/>
    </row>
    <row r="59" spans="2:5" x14ac:dyDescent="0.3">
      <c r="B59" s="8" t="str">
        <f t="shared" si="1"/>
        <v>M55</v>
      </c>
      <c r="C59" s="181"/>
      <c r="D59" s="29"/>
      <c r="E59" s="27"/>
    </row>
    <row r="60" spans="2:5" x14ac:dyDescent="0.3">
      <c r="B60" s="9" t="str">
        <f t="shared" si="1"/>
        <v>M56</v>
      </c>
      <c r="C60" s="182"/>
      <c r="D60" s="30"/>
      <c r="E60" s="28"/>
    </row>
    <row r="61" spans="2:5" ht="14.4" customHeight="1" x14ac:dyDescent="0.3">
      <c r="B61" s="8" t="str">
        <f t="shared" si="1"/>
        <v>M57</v>
      </c>
      <c r="C61" s="183" t="s">
        <v>220</v>
      </c>
      <c r="D61" s="73" t="s">
        <v>212</v>
      </c>
      <c r="E61" s="27"/>
    </row>
    <row r="62" spans="2:5" x14ac:dyDescent="0.3">
      <c r="B62" s="9" t="str">
        <f t="shared" si="1"/>
        <v>M58</v>
      </c>
      <c r="C62" s="184"/>
      <c r="D62" s="60" t="s">
        <v>213</v>
      </c>
      <c r="E62" s="28"/>
    </row>
    <row r="63" spans="2:5" x14ac:dyDescent="0.3">
      <c r="B63" s="8" t="str">
        <f t="shared" si="1"/>
        <v>M59</v>
      </c>
      <c r="C63" s="184"/>
      <c r="D63" s="73" t="s">
        <v>214</v>
      </c>
      <c r="E63" s="27"/>
    </row>
    <row r="64" spans="2:5" x14ac:dyDescent="0.3">
      <c r="B64" s="9" t="str">
        <f t="shared" si="1"/>
        <v>M60</v>
      </c>
      <c r="C64" s="184"/>
      <c r="D64" s="30"/>
      <c r="E64" s="28"/>
    </row>
    <row r="65" spans="2:5" x14ac:dyDescent="0.3">
      <c r="B65" s="8" t="str">
        <f t="shared" si="1"/>
        <v>M61</v>
      </c>
      <c r="C65" s="184"/>
      <c r="D65" s="29"/>
      <c r="E65" s="27"/>
    </row>
    <row r="66" spans="2:5" x14ac:dyDescent="0.3">
      <c r="B66" s="9" t="str">
        <f t="shared" si="1"/>
        <v>M62</v>
      </c>
      <c r="C66" s="184"/>
      <c r="D66" s="30"/>
      <c r="E66" s="28"/>
    </row>
    <row r="67" spans="2:5" x14ac:dyDescent="0.3">
      <c r="B67" s="8" t="str">
        <f t="shared" si="1"/>
        <v>M63</v>
      </c>
      <c r="C67" s="184"/>
      <c r="D67" s="29"/>
      <c r="E67" s="27"/>
    </row>
    <row r="68" spans="2:5" x14ac:dyDescent="0.3">
      <c r="B68" s="9" t="str">
        <f t="shared" si="1"/>
        <v>M64</v>
      </c>
      <c r="C68" s="184"/>
      <c r="D68" s="30"/>
      <c r="E68" s="28"/>
    </row>
    <row r="69" spans="2:5" x14ac:dyDescent="0.3">
      <c r="B69" s="8" t="str">
        <f t="shared" si="1"/>
        <v>M65</v>
      </c>
      <c r="C69" s="184"/>
      <c r="D69" s="29"/>
      <c r="E69" s="27"/>
    </row>
    <row r="70" spans="2:5" x14ac:dyDescent="0.3">
      <c r="B70" s="9" t="str">
        <f t="shared" si="1"/>
        <v>M66</v>
      </c>
      <c r="C70" s="184"/>
      <c r="D70" s="30"/>
      <c r="E70" s="28"/>
    </row>
    <row r="71" spans="2:5" x14ac:dyDescent="0.3">
      <c r="B71" s="8" t="str">
        <f t="shared" si="1"/>
        <v>M67</v>
      </c>
      <c r="C71" s="184"/>
      <c r="D71" s="29"/>
      <c r="E71" s="27"/>
    </row>
    <row r="72" spans="2:5" x14ac:dyDescent="0.3">
      <c r="B72" s="9" t="str">
        <f t="shared" si="1"/>
        <v>M68</v>
      </c>
      <c r="C72" s="184"/>
      <c r="D72" s="30"/>
      <c r="E72" s="28"/>
    </row>
    <row r="73" spans="2:5" x14ac:dyDescent="0.3">
      <c r="B73" s="8" t="str">
        <f t="shared" si="1"/>
        <v>M69</v>
      </c>
      <c r="C73" s="184"/>
      <c r="D73" s="29"/>
      <c r="E73" s="27"/>
    </row>
    <row r="74" spans="2:5" x14ac:dyDescent="0.3">
      <c r="B74" s="9" t="str">
        <f t="shared" si="1"/>
        <v>M70</v>
      </c>
      <c r="C74" s="185"/>
      <c r="D74" s="30"/>
      <c r="E74" s="28"/>
    </row>
    <row r="75" spans="2:5" ht="14.4" customHeight="1" x14ac:dyDescent="0.3">
      <c r="B75" s="8" t="str">
        <f t="shared" si="1"/>
        <v>M71</v>
      </c>
      <c r="C75" s="180" t="s">
        <v>219</v>
      </c>
      <c r="D75" s="73" t="s">
        <v>212</v>
      </c>
      <c r="E75" s="27"/>
    </row>
    <row r="76" spans="2:5" x14ac:dyDescent="0.3">
      <c r="B76" s="9" t="str">
        <f t="shared" si="1"/>
        <v>M72</v>
      </c>
      <c r="C76" s="181"/>
      <c r="D76" s="60" t="s">
        <v>213</v>
      </c>
      <c r="E76" s="28"/>
    </row>
    <row r="77" spans="2:5" x14ac:dyDescent="0.3">
      <c r="B77" s="8" t="str">
        <f t="shared" si="1"/>
        <v>M73</v>
      </c>
      <c r="C77" s="181"/>
      <c r="D77" s="73" t="s">
        <v>214</v>
      </c>
      <c r="E77" s="27"/>
    </row>
    <row r="78" spans="2:5" x14ac:dyDescent="0.3">
      <c r="B78" s="9" t="str">
        <f t="shared" si="1"/>
        <v>M74</v>
      </c>
      <c r="C78" s="181"/>
      <c r="D78" s="30"/>
      <c r="E78" s="28"/>
    </row>
    <row r="79" spans="2:5" x14ac:dyDescent="0.3">
      <c r="B79" s="8" t="str">
        <f t="shared" si="1"/>
        <v>M75</v>
      </c>
      <c r="C79" s="181"/>
      <c r="D79" s="29"/>
      <c r="E79" s="27"/>
    </row>
    <row r="80" spans="2:5" x14ac:dyDescent="0.3">
      <c r="B80" s="9" t="str">
        <f t="shared" si="1"/>
        <v>M76</v>
      </c>
      <c r="C80" s="181"/>
      <c r="D80" s="30"/>
      <c r="E80" s="28"/>
    </row>
    <row r="81" spans="2:5" x14ac:dyDescent="0.3">
      <c r="B81" s="8" t="str">
        <f t="shared" si="1"/>
        <v>M77</v>
      </c>
      <c r="C81" s="181"/>
      <c r="D81" s="29"/>
      <c r="E81" s="27"/>
    </row>
    <row r="82" spans="2:5" x14ac:dyDescent="0.3">
      <c r="B82" s="9" t="str">
        <f t="shared" si="1"/>
        <v>M78</v>
      </c>
      <c r="C82" s="181"/>
      <c r="D82" s="30"/>
      <c r="E82" s="28"/>
    </row>
    <row r="83" spans="2:5" x14ac:dyDescent="0.3">
      <c r="B83" s="8" t="str">
        <f t="shared" si="1"/>
        <v>M79</v>
      </c>
      <c r="C83" s="181"/>
      <c r="D83" s="29"/>
      <c r="E83" s="27"/>
    </row>
    <row r="84" spans="2:5" x14ac:dyDescent="0.3">
      <c r="B84" s="9" t="str">
        <f t="shared" si="1"/>
        <v>M80</v>
      </c>
      <c r="C84" s="181"/>
      <c r="D84" s="30"/>
      <c r="E84" s="28"/>
    </row>
    <row r="85" spans="2:5" x14ac:dyDescent="0.3">
      <c r="B85" s="8" t="str">
        <f t="shared" si="1"/>
        <v>M81</v>
      </c>
      <c r="C85" s="181"/>
      <c r="D85" s="29"/>
      <c r="E85" s="27"/>
    </row>
    <row r="86" spans="2:5" x14ac:dyDescent="0.3">
      <c r="B86" s="9" t="str">
        <f t="shared" si="1"/>
        <v>M82</v>
      </c>
      <c r="C86" s="181"/>
      <c r="D86" s="30"/>
      <c r="E86" s="28"/>
    </row>
    <row r="87" spans="2:5" x14ac:dyDescent="0.3">
      <c r="B87" s="8" t="str">
        <f t="shared" si="1"/>
        <v>M83</v>
      </c>
      <c r="C87" s="181"/>
      <c r="D87" s="29"/>
      <c r="E87" s="27"/>
    </row>
    <row r="88" spans="2:5" x14ac:dyDescent="0.3">
      <c r="B88" s="9" t="str">
        <f t="shared" si="1"/>
        <v>M84</v>
      </c>
      <c r="C88" s="182"/>
      <c r="D88" s="30"/>
      <c r="E88" s="28"/>
    </row>
    <row r="89" spans="2:5" ht="14.4" customHeight="1" x14ac:dyDescent="0.3">
      <c r="B89" s="8" t="str">
        <f t="shared" si="1"/>
        <v>M85</v>
      </c>
      <c r="C89" s="183" t="s">
        <v>218</v>
      </c>
      <c r="D89" s="73" t="s">
        <v>212</v>
      </c>
      <c r="E89" s="27"/>
    </row>
    <row r="90" spans="2:5" x14ac:dyDescent="0.3">
      <c r="B90" s="9" t="str">
        <f t="shared" si="1"/>
        <v>M86</v>
      </c>
      <c r="C90" s="184"/>
      <c r="D90" s="60" t="s">
        <v>213</v>
      </c>
      <c r="E90" s="28"/>
    </row>
    <row r="91" spans="2:5" x14ac:dyDescent="0.3">
      <c r="B91" s="8" t="str">
        <f t="shared" si="1"/>
        <v>M87</v>
      </c>
      <c r="C91" s="184"/>
      <c r="D91" s="73" t="s">
        <v>214</v>
      </c>
      <c r="E91" s="27"/>
    </row>
    <row r="92" spans="2:5" x14ac:dyDescent="0.3">
      <c r="B92" s="9" t="str">
        <f t="shared" si="1"/>
        <v>M88</v>
      </c>
      <c r="C92" s="184"/>
      <c r="D92" s="30"/>
      <c r="E92" s="28"/>
    </row>
    <row r="93" spans="2:5" x14ac:dyDescent="0.3">
      <c r="B93" s="8" t="str">
        <f t="shared" si="1"/>
        <v>M89</v>
      </c>
      <c r="C93" s="184"/>
      <c r="D93" s="29"/>
      <c r="E93" s="27"/>
    </row>
    <row r="94" spans="2:5" x14ac:dyDescent="0.3">
      <c r="B94" s="9" t="str">
        <f t="shared" si="1"/>
        <v>M90</v>
      </c>
      <c r="C94" s="184"/>
      <c r="D94" s="30"/>
      <c r="E94" s="28"/>
    </row>
    <row r="95" spans="2:5" x14ac:dyDescent="0.3">
      <c r="B95" s="8" t="str">
        <f t="shared" si="1"/>
        <v>M91</v>
      </c>
      <c r="C95" s="184"/>
      <c r="D95" s="29"/>
      <c r="E95" s="27"/>
    </row>
    <row r="96" spans="2:5" x14ac:dyDescent="0.3">
      <c r="B96" s="9" t="str">
        <f t="shared" si="1"/>
        <v>M92</v>
      </c>
      <c r="C96" s="184"/>
      <c r="D96" s="30"/>
      <c r="E96" s="28"/>
    </row>
    <row r="97" spans="2:5" x14ac:dyDescent="0.3">
      <c r="B97" s="8" t="str">
        <f t="shared" si="1"/>
        <v>M93</v>
      </c>
      <c r="C97" s="184"/>
      <c r="D97" s="29"/>
      <c r="E97" s="27"/>
    </row>
    <row r="98" spans="2:5" x14ac:dyDescent="0.3">
      <c r="B98" s="9" t="str">
        <f t="shared" si="1"/>
        <v>M94</v>
      </c>
      <c r="C98" s="184"/>
      <c r="D98" s="30"/>
      <c r="E98" s="28"/>
    </row>
    <row r="99" spans="2:5" x14ac:dyDescent="0.3">
      <c r="B99" s="8" t="str">
        <f t="shared" si="1"/>
        <v>M95</v>
      </c>
      <c r="C99" s="184"/>
      <c r="D99" s="29"/>
      <c r="E99" s="27"/>
    </row>
    <row r="100" spans="2:5" x14ac:dyDescent="0.3">
      <c r="B100" s="9" t="str">
        <f t="shared" si="1"/>
        <v>M96</v>
      </c>
      <c r="C100" s="184"/>
      <c r="D100" s="30"/>
      <c r="E100" s="28"/>
    </row>
    <row r="101" spans="2:5" x14ac:dyDescent="0.3">
      <c r="B101" s="8" t="str">
        <f t="shared" si="1"/>
        <v>M97</v>
      </c>
      <c r="C101" s="184"/>
      <c r="D101" s="29"/>
      <c r="E101" s="27"/>
    </row>
    <row r="102" spans="2:5" x14ac:dyDescent="0.3">
      <c r="B102" s="7" t="str">
        <f t="shared" si="1"/>
        <v>M98</v>
      </c>
      <c r="C102" s="185"/>
      <c r="D102" s="31"/>
      <c r="E102" s="23"/>
    </row>
    <row r="103" spans="2:5" ht="15" customHeight="1" x14ac:dyDescent="0.3">
      <c r="B103" s="8" t="str">
        <f t="shared" si="1"/>
        <v>M99</v>
      </c>
      <c r="C103" s="180" t="s">
        <v>217</v>
      </c>
      <c r="D103" s="73" t="s">
        <v>212</v>
      </c>
      <c r="E103" s="27"/>
    </row>
    <row r="104" spans="2:5" x14ac:dyDescent="0.3">
      <c r="B104" s="9" t="str">
        <f t="shared" si="1"/>
        <v>M100</v>
      </c>
      <c r="C104" s="181"/>
      <c r="D104" s="60" t="s">
        <v>213</v>
      </c>
      <c r="E104" s="28"/>
    </row>
    <row r="105" spans="2:5" x14ac:dyDescent="0.3">
      <c r="B105" s="8" t="str">
        <f t="shared" si="1"/>
        <v>M101</v>
      </c>
      <c r="C105" s="181"/>
      <c r="D105" s="73" t="s">
        <v>214</v>
      </c>
      <c r="E105" s="27"/>
    </row>
    <row r="106" spans="2:5" x14ac:dyDescent="0.3">
      <c r="B106" s="9" t="str">
        <f t="shared" si="1"/>
        <v>M102</v>
      </c>
      <c r="C106" s="181"/>
      <c r="D106" s="30"/>
      <c r="E106" s="28"/>
    </row>
    <row r="107" spans="2:5" x14ac:dyDescent="0.3">
      <c r="B107" s="8" t="str">
        <f t="shared" si="1"/>
        <v>M103</v>
      </c>
      <c r="C107" s="181"/>
      <c r="D107" s="29"/>
      <c r="E107" s="27"/>
    </row>
    <row r="108" spans="2:5" x14ac:dyDescent="0.3">
      <c r="B108" s="9" t="str">
        <f t="shared" si="1"/>
        <v>M104</v>
      </c>
      <c r="C108" s="181"/>
      <c r="D108" s="30"/>
      <c r="E108" s="28"/>
    </row>
    <row r="109" spans="2:5" x14ac:dyDescent="0.3">
      <c r="B109" s="8" t="str">
        <f t="shared" si="1"/>
        <v>M105</v>
      </c>
      <c r="C109" s="181"/>
      <c r="D109" s="29"/>
      <c r="E109" s="27"/>
    </row>
    <row r="110" spans="2:5" x14ac:dyDescent="0.3">
      <c r="B110" s="9" t="str">
        <f t="shared" si="1"/>
        <v>M106</v>
      </c>
      <c r="C110" s="181"/>
      <c r="D110" s="30"/>
      <c r="E110" s="28"/>
    </row>
    <row r="111" spans="2:5" x14ac:dyDescent="0.3">
      <c r="B111" s="8" t="str">
        <f t="shared" si="1"/>
        <v>M107</v>
      </c>
      <c r="C111" s="181"/>
      <c r="D111" s="29"/>
      <c r="E111" s="27"/>
    </row>
    <row r="112" spans="2:5" x14ac:dyDescent="0.3">
      <c r="B112" s="9" t="str">
        <f t="shared" si="1"/>
        <v>M108</v>
      </c>
      <c r="C112" s="181"/>
      <c r="D112" s="30"/>
      <c r="E112" s="28"/>
    </row>
    <row r="113" spans="2:5" x14ac:dyDescent="0.3">
      <c r="B113" s="8" t="str">
        <f t="shared" si="1"/>
        <v>M109</v>
      </c>
      <c r="C113" s="181"/>
      <c r="D113" s="29"/>
      <c r="E113" s="27"/>
    </row>
    <row r="114" spans="2:5" x14ac:dyDescent="0.3">
      <c r="B114" s="9" t="str">
        <f t="shared" si="1"/>
        <v>M110</v>
      </c>
      <c r="C114" s="181"/>
      <c r="D114" s="30"/>
      <c r="E114" s="28"/>
    </row>
    <row r="115" spans="2:5" x14ac:dyDescent="0.3">
      <c r="B115" s="8" t="str">
        <f t="shared" si="1"/>
        <v>M111</v>
      </c>
      <c r="C115" s="181"/>
      <c r="D115" s="29"/>
      <c r="E115" s="27"/>
    </row>
    <row r="116" spans="2:5" x14ac:dyDescent="0.3">
      <c r="B116" s="7" t="str">
        <f t="shared" si="1"/>
        <v>M112</v>
      </c>
      <c r="C116" s="182"/>
      <c r="D116" s="31"/>
      <c r="E116" s="23"/>
    </row>
    <row r="117" spans="2:5" x14ac:dyDescent="0.3">
      <c r="C117" s="3"/>
    </row>
    <row r="118" spans="2:5" x14ac:dyDescent="0.3">
      <c r="C118" s="3"/>
    </row>
    <row r="119" spans="2:5" x14ac:dyDescent="0.3">
      <c r="C119" s="3"/>
    </row>
    <row r="120" spans="2:5" x14ac:dyDescent="0.3">
      <c r="C120" s="3"/>
    </row>
    <row r="121" spans="2:5" x14ac:dyDescent="0.3">
      <c r="C121" s="3"/>
    </row>
    <row r="122" spans="2:5" x14ac:dyDescent="0.3">
      <c r="C122" s="3"/>
    </row>
    <row r="123" spans="2:5" x14ac:dyDescent="0.3">
      <c r="C123" s="3"/>
    </row>
    <row r="124" spans="2:5" x14ac:dyDescent="0.3">
      <c r="C124" s="3"/>
    </row>
    <row r="125" spans="2:5" x14ac:dyDescent="0.3">
      <c r="C125" s="3"/>
    </row>
    <row r="126" spans="2:5" x14ac:dyDescent="0.3">
      <c r="C126" s="3"/>
    </row>
    <row r="127" spans="2:5" x14ac:dyDescent="0.3">
      <c r="C127" s="3"/>
    </row>
    <row r="128" spans="2:5" x14ac:dyDescent="0.3">
      <c r="C128" s="3"/>
    </row>
    <row r="129" spans="3:3" x14ac:dyDescent="0.3">
      <c r="C129" s="3"/>
    </row>
    <row r="130" spans="3:3" x14ac:dyDescent="0.3">
      <c r="C130" s="3"/>
    </row>
    <row r="131" spans="3:3" x14ac:dyDescent="0.3">
      <c r="C131" s="3"/>
    </row>
    <row r="133" spans="3:3" x14ac:dyDescent="0.3">
      <c r="C133" s="3"/>
    </row>
    <row r="134" spans="3:3" x14ac:dyDescent="0.3">
      <c r="C134" s="3"/>
    </row>
    <row r="135" spans="3:3" x14ac:dyDescent="0.3">
      <c r="C135" s="3"/>
    </row>
    <row r="136" spans="3:3" x14ac:dyDescent="0.3">
      <c r="C136" s="3"/>
    </row>
    <row r="137" spans="3:3" x14ac:dyDescent="0.3">
      <c r="C137" s="3"/>
    </row>
    <row r="138" spans="3:3" x14ac:dyDescent="0.3">
      <c r="C138" s="3"/>
    </row>
    <row r="139" spans="3:3" x14ac:dyDescent="0.3">
      <c r="C139" s="3"/>
    </row>
    <row r="140" spans="3:3" x14ac:dyDescent="0.3">
      <c r="C140" s="3"/>
    </row>
    <row r="141" spans="3:3" x14ac:dyDescent="0.3">
      <c r="C141" s="3"/>
    </row>
    <row r="142" spans="3:3" x14ac:dyDescent="0.3">
      <c r="C142" s="3"/>
    </row>
    <row r="143" spans="3:3" x14ac:dyDescent="0.3">
      <c r="C143" s="3"/>
    </row>
    <row r="144" spans="3:3" x14ac:dyDescent="0.3">
      <c r="C144" s="3"/>
    </row>
    <row r="145" spans="3:3" x14ac:dyDescent="0.3">
      <c r="C145" s="3"/>
    </row>
    <row r="146" spans="3:3" x14ac:dyDescent="0.3">
      <c r="C146" s="3"/>
    </row>
    <row r="147" spans="3:3" x14ac:dyDescent="0.3">
      <c r="C147" s="3"/>
    </row>
    <row r="148" spans="3:3" x14ac:dyDescent="0.3">
      <c r="C148" s="3"/>
    </row>
    <row r="149" spans="3:3" x14ac:dyDescent="0.3">
      <c r="C149" s="3"/>
    </row>
    <row r="150" spans="3:3" x14ac:dyDescent="0.3">
      <c r="C150" s="3"/>
    </row>
    <row r="151" spans="3:3" x14ac:dyDescent="0.3">
      <c r="C151" s="3"/>
    </row>
    <row r="152" spans="3:3" x14ac:dyDescent="0.3">
      <c r="C152" s="3"/>
    </row>
    <row r="153" spans="3:3" x14ac:dyDescent="0.3">
      <c r="C153" s="3"/>
    </row>
    <row r="154" spans="3:3" x14ac:dyDescent="0.3">
      <c r="C154" s="3"/>
    </row>
    <row r="155" spans="3:3" x14ac:dyDescent="0.3">
      <c r="C155" s="3"/>
    </row>
    <row r="156" spans="3:3" x14ac:dyDescent="0.3">
      <c r="C156" s="3"/>
    </row>
    <row r="157" spans="3:3" x14ac:dyDescent="0.3">
      <c r="C157" s="3"/>
    </row>
    <row r="158" spans="3:3" x14ac:dyDescent="0.3">
      <c r="C158" s="3"/>
    </row>
    <row r="159" spans="3:3" x14ac:dyDescent="0.3">
      <c r="C159" s="3"/>
    </row>
    <row r="160" spans="3:3" x14ac:dyDescent="0.3">
      <c r="C160" s="25"/>
    </row>
    <row r="161" spans="3:3" x14ac:dyDescent="0.3">
      <c r="C161" s="26"/>
    </row>
    <row r="162" spans="3:3" x14ac:dyDescent="0.3">
      <c r="C162" s="25"/>
    </row>
    <row r="163" spans="3:3" x14ac:dyDescent="0.3">
      <c r="C163" s="25"/>
    </row>
  </sheetData>
  <mergeCells count="10">
    <mergeCell ref="C33:C46"/>
    <mergeCell ref="C2:E2"/>
    <mergeCell ref="B3:E3"/>
    <mergeCell ref="C5:C18"/>
    <mergeCell ref="C19:C32"/>
    <mergeCell ref="C47:C60"/>
    <mergeCell ref="C61:C74"/>
    <mergeCell ref="C75:C88"/>
    <mergeCell ref="C89:C102"/>
    <mergeCell ref="C103:C116"/>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dimension ref="A2:H34"/>
  <sheetViews>
    <sheetView workbookViewId="0">
      <pane ySplit="4" topLeftCell="A5" activePane="bottomLeft" state="frozen"/>
      <selection activeCell="D97" sqref="D97"/>
      <selection pane="bottomLeft" activeCell="B3" sqref="B3:G3"/>
    </sheetView>
  </sheetViews>
  <sheetFormatPr defaultColWidth="0" defaultRowHeight="14.4" x14ac:dyDescent="0.3"/>
  <cols>
    <col min="1" max="1" width="2.88671875" style="5" customWidth="1"/>
    <col min="2" max="2" width="8" style="5" bestFit="1" customWidth="1"/>
    <col min="3" max="3" width="25.44140625" style="5" customWidth="1"/>
    <col min="4" max="4" width="10.33203125" style="5" customWidth="1"/>
    <col min="5" max="5" width="14.44140625" style="5" customWidth="1"/>
    <col min="6" max="6" width="17.44140625" style="5" customWidth="1"/>
    <col min="7" max="7" width="11.44140625" style="5" customWidth="1"/>
    <col min="8" max="8" width="2.88671875" style="5" customWidth="1"/>
    <col min="9" max="16384" width="9.109375" style="5" hidden="1"/>
  </cols>
  <sheetData>
    <row r="2" spans="2:7" ht="18" x14ac:dyDescent="0.35">
      <c r="B2" s="13" t="s">
        <v>239</v>
      </c>
      <c r="C2" s="186" t="s">
        <v>166</v>
      </c>
      <c r="D2" s="186"/>
      <c r="E2" s="186"/>
      <c r="F2" s="186"/>
      <c r="G2" s="186"/>
    </row>
    <row r="3" spans="2:7" ht="66.75" customHeight="1" x14ac:dyDescent="0.3">
      <c r="B3" s="177" t="s">
        <v>167</v>
      </c>
      <c r="C3" s="178"/>
      <c r="D3" s="178"/>
      <c r="E3" s="178"/>
      <c r="F3" s="178"/>
      <c r="G3" s="179"/>
    </row>
    <row r="4" spans="2:7" ht="32.25" customHeight="1" x14ac:dyDescent="0.3">
      <c r="B4" s="32" t="s">
        <v>27</v>
      </c>
      <c r="C4" s="32" t="s">
        <v>62</v>
      </c>
      <c r="D4" s="32" t="s">
        <v>45</v>
      </c>
      <c r="E4" s="32" t="s">
        <v>168</v>
      </c>
      <c r="F4" s="32" t="s">
        <v>169</v>
      </c>
      <c r="G4" s="33" t="s">
        <v>170</v>
      </c>
    </row>
    <row r="5" spans="2:7" x14ac:dyDescent="0.3">
      <c r="B5" s="34" t="str">
        <f>CONCATENATE(RIGHT(B2,1),1)</f>
        <v>N1</v>
      </c>
      <c r="C5" s="35"/>
      <c r="D5" s="35"/>
      <c r="E5" s="35"/>
      <c r="F5" s="35"/>
      <c r="G5" s="36"/>
    </row>
    <row r="6" spans="2:7" x14ac:dyDescent="0.3">
      <c r="B6" s="37" t="str">
        <f>CONCATENATE(LEFT(B5,1),MID(B5,2,3)+1)</f>
        <v>N2</v>
      </c>
      <c r="C6" s="22"/>
      <c r="D6" s="22"/>
      <c r="E6" s="22"/>
      <c r="F6" s="22"/>
      <c r="G6" s="38"/>
    </row>
    <row r="7" spans="2:7" x14ac:dyDescent="0.3">
      <c r="B7" s="34" t="str">
        <f t="shared" ref="B7:B34" si="0">CONCATENATE(LEFT(B6,1),MID(B6,2,3)+1)</f>
        <v>N3</v>
      </c>
      <c r="C7" s="35"/>
      <c r="D7" s="35"/>
      <c r="E7" s="35"/>
      <c r="F7" s="35"/>
      <c r="G7" s="36"/>
    </row>
    <row r="8" spans="2:7" x14ac:dyDescent="0.3">
      <c r="B8" s="37" t="str">
        <f t="shared" si="0"/>
        <v>N4</v>
      </c>
      <c r="C8" s="22"/>
      <c r="D8" s="22"/>
      <c r="E8" s="22"/>
      <c r="F8" s="22"/>
      <c r="G8" s="38"/>
    </row>
    <row r="9" spans="2:7" x14ac:dyDescent="0.3">
      <c r="B9" s="34" t="str">
        <f t="shared" si="0"/>
        <v>N5</v>
      </c>
      <c r="C9" s="35"/>
      <c r="D9" s="35"/>
      <c r="E9" s="35"/>
      <c r="F9" s="35"/>
      <c r="G9" s="36"/>
    </row>
    <row r="10" spans="2:7" x14ac:dyDescent="0.3">
      <c r="B10" s="37" t="str">
        <f t="shared" si="0"/>
        <v>N6</v>
      </c>
      <c r="C10" s="22"/>
      <c r="D10" s="22"/>
      <c r="E10" s="22"/>
      <c r="F10" s="22"/>
      <c r="G10" s="38"/>
    </row>
    <row r="11" spans="2:7" x14ac:dyDescent="0.3">
      <c r="B11" s="34" t="str">
        <f t="shared" si="0"/>
        <v>N7</v>
      </c>
      <c r="C11" s="35"/>
      <c r="D11" s="35"/>
      <c r="E11" s="35"/>
      <c r="F11" s="35"/>
      <c r="G11" s="36"/>
    </row>
    <row r="12" spans="2:7" x14ac:dyDescent="0.3">
      <c r="B12" s="37" t="str">
        <f t="shared" si="0"/>
        <v>N8</v>
      </c>
      <c r="C12" s="22"/>
      <c r="D12" s="22"/>
      <c r="E12" s="22"/>
      <c r="F12" s="22"/>
      <c r="G12" s="38"/>
    </row>
    <row r="13" spans="2:7" x14ac:dyDescent="0.3">
      <c r="B13" s="34" t="str">
        <f t="shared" si="0"/>
        <v>N9</v>
      </c>
      <c r="C13" s="35"/>
      <c r="D13" s="35"/>
      <c r="E13" s="35"/>
      <c r="F13" s="35"/>
      <c r="G13" s="36"/>
    </row>
    <row r="14" spans="2:7" x14ac:dyDescent="0.3">
      <c r="B14" s="37" t="str">
        <f t="shared" si="0"/>
        <v>N10</v>
      </c>
      <c r="C14" s="22"/>
      <c r="D14" s="22"/>
      <c r="E14" s="22"/>
      <c r="F14" s="22"/>
      <c r="G14" s="38"/>
    </row>
    <row r="15" spans="2:7" x14ac:dyDescent="0.3">
      <c r="B15" s="34" t="str">
        <f t="shared" si="0"/>
        <v>N11</v>
      </c>
      <c r="C15" s="35"/>
      <c r="D15" s="35"/>
      <c r="E15" s="35"/>
      <c r="F15" s="35"/>
      <c r="G15" s="36"/>
    </row>
    <row r="16" spans="2:7" x14ac:dyDescent="0.3">
      <c r="B16" s="37" t="str">
        <f t="shared" si="0"/>
        <v>N12</v>
      </c>
      <c r="C16" s="22"/>
      <c r="D16" s="22"/>
      <c r="E16" s="22"/>
      <c r="F16" s="22"/>
      <c r="G16" s="38"/>
    </row>
    <row r="17" spans="2:7" x14ac:dyDescent="0.3">
      <c r="B17" s="34" t="str">
        <f t="shared" si="0"/>
        <v>N13</v>
      </c>
      <c r="C17" s="35"/>
      <c r="D17" s="35"/>
      <c r="E17" s="35"/>
      <c r="F17" s="35"/>
      <c r="G17" s="36"/>
    </row>
    <row r="18" spans="2:7" x14ac:dyDescent="0.3">
      <c r="B18" s="37" t="str">
        <f t="shared" si="0"/>
        <v>N14</v>
      </c>
      <c r="C18" s="22"/>
      <c r="D18" s="22"/>
      <c r="E18" s="22"/>
      <c r="F18" s="22"/>
      <c r="G18" s="38"/>
    </row>
    <row r="19" spans="2:7" x14ac:dyDescent="0.3">
      <c r="B19" s="34" t="str">
        <f t="shared" si="0"/>
        <v>N15</v>
      </c>
      <c r="C19" s="35"/>
      <c r="D19" s="35"/>
      <c r="E19" s="35"/>
      <c r="F19" s="35"/>
      <c r="G19" s="36"/>
    </row>
    <row r="20" spans="2:7" x14ac:dyDescent="0.3">
      <c r="B20" s="37" t="str">
        <f t="shared" si="0"/>
        <v>N16</v>
      </c>
      <c r="C20" s="22"/>
      <c r="D20" s="22"/>
      <c r="E20" s="22"/>
      <c r="F20" s="22"/>
      <c r="G20" s="38"/>
    </row>
    <row r="21" spans="2:7" x14ac:dyDescent="0.3">
      <c r="B21" s="34" t="str">
        <f t="shared" si="0"/>
        <v>N17</v>
      </c>
      <c r="C21" s="35"/>
      <c r="D21" s="35"/>
      <c r="E21" s="35"/>
      <c r="F21" s="35"/>
      <c r="G21" s="36"/>
    </row>
    <row r="22" spans="2:7" x14ac:dyDescent="0.3">
      <c r="B22" s="37" t="str">
        <f t="shared" si="0"/>
        <v>N18</v>
      </c>
      <c r="C22" s="22"/>
      <c r="D22" s="22"/>
      <c r="E22" s="22"/>
      <c r="F22" s="22"/>
      <c r="G22" s="38"/>
    </row>
    <row r="23" spans="2:7" x14ac:dyDescent="0.3">
      <c r="B23" s="34" t="str">
        <f t="shared" si="0"/>
        <v>N19</v>
      </c>
      <c r="C23" s="35"/>
      <c r="D23" s="35"/>
      <c r="E23" s="35"/>
      <c r="F23" s="35"/>
      <c r="G23" s="36"/>
    </row>
    <row r="24" spans="2:7" x14ac:dyDescent="0.3">
      <c r="B24" s="37" t="str">
        <f t="shared" si="0"/>
        <v>N20</v>
      </c>
      <c r="C24" s="22"/>
      <c r="D24" s="22"/>
      <c r="E24" s="22"/>
      <c r="F24" s="22"/>
      <c r="G24" s="38"/>
    </row>
    <row r="25" spans="2:7" x14ac:dyDescent="0.3">
      <c r="B25" s="34" t="str">
        <f t="shared" si="0"/>
        <v>N21</v>
      </c>
      <c r="C25" s="35"/>
      <c r="D25" s="35"/>
      <c r="E25" s="35"/>
      <c r="F25" s="35"/>
      <c r="G25" s="36"/>
    </row>
    <row r="26" spans="2:7" x14ac:dyDescent="0.3">
      <c r="B26" s="37" t="str">
        <f t="shared" si="0"/>
        <v>N22</v>
      </c>
      <c r="C26" s="22"/>
      <c r="D26" s="22"/>
      <c r="E26" s="22"/>
      <c r="F26" s="22"/>
      <c r="G26" s="38"/>
    </row>
    <row r="27" spans="2:7" x14ac:dyDescent="0.3">
      <c r="B27" s="34" t="str">
        <f t="shared" si="0"/>
        <v>N23</v>
      </c>
      <c r="C27" s="35"/>
      <c r="D27" s="35"/>
      <c r="E27" s="35"/>
      <c r="F27" s="35"/>
      <c r="G27" s="36"/>
    </row>
    <row r="28" spans="2:7" x14ac:dyDescent="0.3">
      <c r="B28" s="37" t="str">
        <f t="shared" si="0"/>
        <v>N24</v>
      </c>
      <c r="C28" s="22"/>
      <c r="D28" s="22"/>
      <c r="E28" s="22"/>
      <c r="F28" s="22"/>
      <c r="G28" s="38"/>
    </row>
    <row r="29" spans="2:7" x14ac:dyDescent="0.3">
      <c r="B29" s="34" t="str">
        <f t="shared" si="0"/>
        <v>N25</v>
      </c>
      <c r="C29" s="35"/>
      <c r="D29" s="35"/>
      <c r="E29" s="35"/>
      <c r="F29" s="35"/>
      <c r="G29" s="36"/>
    </row>
    <row r="30" spans="2:7" x14ac:dyDescent="0.3">
      <c r="B30" s="37" t="str">
        <f t="shared" si="0"/>
        <v>N26</v>
      </c>
      <c r="C30" s="22"/>
      <c r="D30" s="22"/>
      <c r="E30" s="22"/>
      <c r="F30" s="22"/>
      <c r="G30" s="38"/>
    </row>
    <row r="31" spans="2:7" x14ac:dyDescent="0.3">
      <c r="B31" s="34" t="str">
        <f t="shared" si="0"/>
        <v>N27</v>
      </c>
      <c r="C31" s="35"/>
      <c r="D31" s="35"/>
      <c r="E31" s="35"/>
      <c r="F31" s="35"/>
      <c r="G31" s="36"/>
    </row>
    <row r="32" spans="2:7" x14ac:dyDescent="0.3">
      <c r="B32" s="37" t="str">
        <f t="shared" si="0"/>
        <v>N28</v>
      </c>
      <c r="C32" s="22"/>
      <c r="D32" s="22"/>
      <c r="E32" s="22"/>
      <c r="F32" s="22"/>
      <c r="G32" s="38"/>
    </row>
    <row r="33" spans="2:7" x14ac:dyDescent="0.3">
      <c r="B33" s="34" t="str">
        <f t="shared" si="0"/>
        <v>N29</v>
      </c>
      <c r="C33" s="35"/>
      <c r="D33" s="35"/>
      <c r="E33" s="35"/>
      <c r="F33" s="35"/>
      <c r="G33" s="36"/>
    </row>
    <row r="34" spans="2:7" x14ac:dyDescent="0.3">
      <c r="B34" s="39" t="str">
        <f t="shared" si="0"/>
        <v>N30</v>
      </c>
      <c r="C34" s="40"/>
      <c r="D34" s="40"/>
      <c r="E34" s="40"/>
      <c r="F34" s="40"/>
      <c r="G34" s="41"/>
    </row>
  </sheetData>
  <mergeCells count="2">
    <mergeCell ref="C2:G2"/>
    <mergeCell ref="B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
  <sheetViews>
    <sheetView zoomScale="70" zoomScaleNormal="70" workbookViewId="0">
      <pane ySplit="3" topLeftCell="A4" activePane="bottomLeft" state="frozen"/>
      <selection activeCell="D97" sqref="D97"/>
      <selection pane="bottomLeft" activeCell="D37" sqref="D37"/>
    </sheetView>
  </sheetViews>
  <sheetFormatPr defaultColWidth="0" defaultRowHeight="14.4" x14ac:dyDescent="0.3"/>
  <cols>
    <col min="1" max="1" width="2.88671875" style="2" customWidth="1"/>
    <col min="2" max="2" width="8.109375" style="2" customWidth="1"/>
    <col min="3" max="3" width="15.88671875" style="10" customWidth="1"/>
    <col min="4" max="4" width="39.5546875" style="2" customWidth="1"/>
    <col min="5" max="5" width="32.44140625" style="2" customWidth="1"/>
    <col min="6" max="6" width="3.109375" style="2" customWidth="1"/>
    <col min="7" max="16384" width="9.109375" style="1" hidden="1"/>
  </cols>
  <sheetData>
    <row r="1" spans="1:6" s="2" customFormat="1" x14ac:dyDescent="0.3">
      <c r="C1" s="10"/>
    </row>
    <row r="2" spans="1:6" s="2" customFormat="1" ht="17.25" customHeight="1" x14ac:dyDescent="0.35">
      <c r="B2" s="6" t="s">
        <v>26</v>
      </c>
      <c r="C2" s="123" t="s">
        <v>171</v>
      </c>
      <c r="D2" s="123"/>
      <c r="E2" s="123"/>
    </row>
    <row r="3" spans="1:6" ht="15.75" customHeight="1" x14ac:dyDescent="0.3">
      <c r="B3" s="19" t="s">
        <v>27</v>
      </c>
      <c r="C3" s="17" t="s">
        <v>28</v>
      </c>
      <c r="D3" s="17" t="s">
        <v>29</v>
      </c>
      <c r="E3" s="18" t="s">
        <v>30</v>
      </c>
    </row>
    <row r="4" spans="1:6" ht="15" customHeight="1" x14ac:dyDescent="0.3">
      <c r="B4" s="72" t="str">
        <f>CONCATENATE(RIGHT(B2,1),1)</f>
        <v>A1</v>
      </c>
      <c r="C4" s="127" t="s">
        <v>172</v>
      </c>
      <c r="D4" s="73" t="s">
        <v>45</v>
      </c>
      <c r="E4" s="58"/>
    </row>
    <row r="5" spans="1:6" x14ac:dyDescent="0.3">
      <c r="A5" s="1"/>
      <c r="B5" s="92" t="str">
        <f t="shared" ref="B5:B77" si="0">CONCATENATE(LEFT(B4,1),MID(B4,2,3)+1)</f>
        <v>A2</v>
      </c>
      <c r="C5" s="128"/>
      <c r="D5" s="60" t="s">
        <v>46</v>
      </c>
      <c r="E5" s="60"/>
      <c r="F5" s="1"/>
    </row>
    <row r="6" spans="1:6" x14ac:dyDescent="0.3">
      <c r="B6" s="72" t="str">
        <f t="shared" si="0"/>
        <v>A3</v>
      </c>
      <c r="C6" s="128"/>
      <c r="D6" s="73" t="s">
        <v>31</v>
      </c>
      <c r="E6" s="58"/>
    </row>
    <row r="7" spans="1:6" x14ac:dyDescent="0.3">
      <c r="A7" s="1"/>
      <c r="B7" s="92" t="str">
        <f t="shared" si="0"/>
        <v>A4</v>
      </c>
      <c r="C7" s="128"/>
      <c r="D7" s="60" t="s">
        <v>32</v>
      </c>
      <c r="E7" s="60"/>
      <c r="F7" s="1"/>
    </row>
    <row r="8" spans="1:6" x14ac:dyDescent="0.3">
      <c r="B8" s="72" t="str">
        <f t="shared" si="0"/>
        <v>A5</v>
      </c>
      <c r="C8" s="128"/>
      <c r="D8" s="73" t="s">
        <v>33</v>
      </c>
      <c r="E8" s="58"/>
    </row>
    <row r="9" spans="1:6" x14ac:dyDescent="0.3">
      <c r="A9" s="1"/>
      <c r="B9" s="92" t="str">
        <f t="shared" si="0"/>
        <v>A6</v>
      </c>
      <c r="C9" s="128"/>
      <c r="D9" s="60" t="s">
        <v>39</v>
      </c>
      <c r="E9" s="60"/>
      <c r="F9" s="1"/>
    </row>
    <row r="10" spans="1:6" x14ac:dyDescent="0.3">
      <c r="B10" s="72" t="str">
        <f t="shared" si="0"/>
        <v>A7</v>
      </c>
      <c r="C10" s="128"/>
      <c r="D10" s="73" t="s">
        <v>47</v>
      </c>
      <c r="E10" s="58"/>
    </row>
    <row r="11" spans="1:6" x14ac:dyDescent="0.3">
      <c r="A11" s="1"/>
      <c r="B11" s="92" t="str">
        <f t="shared" si="0"/>
        <v>A8</v>
      </c>
      <c r="C11" s="128"/>
      <c r="D11" s="60" t="s">
        <v>48</v>
      </c>
      <c r="E11" s="60"/>
      <c r="F11" s="1"/>
    </row>
    <row r="12" spans="1:6" x14ac:dyDescent="0.3">
      <c r="B12" s="72" t="str">
        <f t="shared" si="0"/>
        <v>A9</v>
      </c>
      <c r="C12" s="128"/>
      <c r="D12" s="73" t="s">
        <v>49</v>
      </c>
      <c r="E12" s="58"/>
    </row>
    <row r="13" spans="1:6" x14ac:dyDescent="0.3">
      <c r="A13" s="1"/>
      <c r="B13" s="92" t="str">
        <f t="shared" si="0"/>
        <v>A10</v>
      </c>
      <c r="C13" s="128"/>
      <c r="D13" s="60" t="s">
        <v>50</v>
      </c>
      <c r="E13" s="60"/>
      <c r="F13" s="1"/>
    </row>
    <row r="14" spans="1:6" x14ac:dyDescent="0.3">
      <c r="B14" s="72" t="str">
        <f t="shared" si="0"/>
        <v>A11</v>
      </c>
      <c r="C14" s="128"/>
      <c r="D14" s="73" t="s">
        <v>51</v>
      </c>
      <c r="E14" s="58"/>
    </row>
    <row r="15" spans="1:6" x14ac:dyDescent="0.3">
      <c r="A15" s="1"/>
      <c r="B15" s="92" t="str">
        <f t="shared" si="0"/>
        <v>A12</v>
      </c>
      <c r="C15" s="128"/>
      <c r="D15" s="60" t="s">
        <v>52</v>
      </c>
      <c r="E15" s="60"/>
      <c r="F15" s="1"/>
    </row>
    <row r="16" spans="1:6" x14ac:dyDescent="0.3">
      <c r="B16" s="72" t="str">
        <f t="shared" si="0"/>
        <v>A13</v>
      </c>
      <c r="C16" s="128"/>
      <c r="D16" s="73" t="s">
        <v>53</v>
      </c>
      <c r="E16" s="58"/>
    </row>
    <row r="17" spans="1:6" x14ac:dyDescent="0.3">
      <c r="A17" s="1"/>
      <c r="B17" s="92" t="str">
        <f t="shared" si="0"/>
        <v>A14</v>
      </c>
      <c r="C17" s="128"/>
      <c r="D17" s="60" t="s">
        <v>54</v>
      </c>
      <c r="E17" s="60"/>
      <c r="F17" s="1"/>
    </row>
    <row r="18" spans="1:6" x14ac:dyDescent="0.3">
      <c r="B18" s="72" t="str">
        <f t="shared" si="0"/>
        <v>A15</v>
      </c>
      <c r="C18" s="128"/>
      <c r="D18" s="73" t="s">
        <v>35</v>
      </c>
      <c r="E18" s="58"/>
    </row>
    <row r="19" spans="1:6" x14ac:dyDescent="0.3">
      <c r="A19" s="1"/>
      <c r="B19" s="92" t="str">
        <f t="shared" si="0"/>
        <v>A16</v>
      </c>
      <c r="C19" s="128"/>
      <c r="D19" s="60" t="s">
        <v>55</v>
      </c>
      <c r="E19" s="60"/>
      <c r="F19" s="1"/>
    </row>
    <row r="20" spans="1:6" x14ac:dyDescent="0.3">
      <c r="B20" s="72" t="str">
        <f t="shared" si="0"/>
        <v>A17</v>
      </c>
      <c r="C20" s="128"/>
      <c r="D20" s="73" t="s">
        <v>56</v>
      </c>
      <c r="E20" s="58"/>
    </row>
    <row r="21" spans="1:6" x14ac:dyDescent="0.3">
      <c r="A21" s="1"/>
      <c r="B21" s="92" t="str">
        <f t="shared" si="0"/>
        <v>A18</v>
      </c>
      <c r="C21" s="128"/>
      <c r="D21" s="60" t="s">
        <v>57</v>
      </c>
      <c r="E21" s="60"/>
      <c r="F21" s="1"/>
    </row>
    <row r="22" spans="1:6" x14ac:dyDescent="0.3">
      <c r="B22" s="72" t="str">
        <f t="shared" si="0"/>
        <v>A19</v>
      </c>
      <c r="C22" s="128"/>
      <c r="D22" s="73" t="s">
        <v>58</v>
      </c>
      <c r="E22" s="58"/>
    </row>
    <row r="23" spans="1:6" x14ac:dyDescent="0.3">
      <c r="A23" s="1"/>
      <c r="B23" s="92" t="str">
        <f t="shared" si="0"/>
        <v>A20</v>
      </c>
      <c r="C23" s="128"/>
      <c r="D23" s="60" t="s">
        <v>43</v>
      </c>
      <c r="E23" s="60"/>
      <c r="F23" s="1"/>
    </row>
    <row r="24" spans="1:6" x14ac:dyDescent="0.3">
      <c r="B24" s="72" t="str">
        <f t="shared" si="0"/>
        <v>A21</v>
      </c>
      <c r="C24" s="128"/>
      <c r="D24" s="73" t="s">
        <v>59</v>
      </c>
      <c r="E24" s="58"/>
    </row>
    <row r="25" spans="1:6" ht="16.8" x14ac:dyDescent="0.3">
      <c r="A25" s="1"/>
      <c r="B25" s="92" t="str">
        <f t="shared" si="0"/>
        <v>A22</v>
      </c>
      <c r="C25" s="129"/>
      <c r="D25" s="60" t="s">
        <v>60</v>
      </c>
      <c r="E25" s="60"/>
      <c r="F25" s="1"/>
    </row>
    <row r="26" spans="1:6" x14ac:dyDescent="0.3">
      <c r="B26" s="72" t="str">
        <f t="shared" si="0"/>
        <v>A23</v>
      </c>
      <c r="C26" s="124" t="s">
        <v>241</v>
      </c>
      <c r="D26" s="73" t="s">
        <v>37</v>
      </c>
      <c r="E26" s="73"/>
    </row>
    <row r="27" spans="1:6" x14ac:dyDescent="0.3">
      <c r="B27" s="92" t="str">
        <f t="shared" si="0"/>
        <v>A24</v>
      </c>
      <c r="C27" s="125"/>
      <c r="D27" s="60" t="s">
        <v>31</v>
      </c>
      <c r="E27" s="60"/>
    </row>
    <row r="28" spans="1:6" x14ac:dyDescent="0.3">
      <c r="B28" s="72" t="str">
        <f t="shared" si="0"/>
        <v>A25</v>
      </c>
      <c r="C28" s="125"/>
      <c r="D28" s="73" t="s">
        <v>32</v>
      </c>
      <c r="E28" s="73"/>
    </row>
    <row r="29" spans="1:6" x14ac:dyDescent="0.3">
      <c r="B29" s="92" t="str">
        <f t="shared" si="0"/>
        <v>A26</v>
      </c>
      <c r="C29" s="125"/>
      <c r="D29" s="60" t="s">
        <v>33</v>
      </c>
      <c r="E29" s="60"/>
    </row>
    <row r="30" spans="1:6" x14ac:dyDescent="0.3">
      <c r="B30" s="72" t="str">
        <f t="shared" si="0"/>
        <v>A27</v>
      </c>
      <c r="C30" s="125"/>
      <c r="D30" s="114" t="s">
        <v>183</v>
      </c>
      <c r="E30" s="73"/>
    </row>
    <row r="31" spans="1:6" x14ac:dyDescent="0.3">
      <c r="B31" s="92" t="str">
        <f t="shared" si="0"/>
        <v>A28</v>
      </c>
      <c r="C31" s="125"/>
      <c r="D31" s="115" t="s">
        <v>39</v>
      </c>
      <c r="E31" s="60"/>
    </row>
    <row r="32" spans="1:6" x14ac:dyDescent="0.3">
      <c r="B32" s="72" t="str">
        <f t="shared" si="0"/>
        <v>A29</v>
      </c>
      <c r="C32" s="125"/>
      <c r="D32" s="114" t="s">
        <v>184</v>
      </c>
      <c r="E32" s="73"/>
    </row>
    <row r="33" spans="2:5" x14ac:dyDescent="0.3">
      <c r="B33" s="92" t="str">
        <f t="shared" si="0"/>
        <v>A30</v>
      </c>
      <c r="C33" s="125"/>
      <c r="D33" s="115" t="s">
        <v>179</v>
      </c>
      <c r="E33" s="60"/>
    </row>
    <row r="34" spans="2:5" ht="16.2" x14ac:dyDescent="0.3">
      <c r="B34" s="72" t="str">
        <f t="shared" si="0"/>
        <v>A31</v>
      </c>
      <c r="C34" s="125"/>
      <c r="D34" s="114" t="s">
        <v>248</v>
      </c>
      <c r="E34" s="73"/>
    </row>
    <row r="35" spans="2:5" x14ac:dyDescent="0.3">
      <c r="B35" s="92" t="str">
        <f t="shared" si="0"/>
        <v>A32</v>
      </c>
      <c r="C35" s="125"/>
      <c r="D35" s="115" t="s">
        <v>43</v>
      </c>
      <c r="E35" s="60"/>
    </row>
    <row r="36" spans="2:5" x14ac:dyDescent="0.3">
      <c r="B36" s="72" t="str">
        <f t="shared" si="0"/>
        <v>A33</v>
      </c>
      <c r="C36" s="125"/>
      <c r="D36" s="114" t="s">
        <v>44</v>
      </c>
      <c r="E36" s="73"/>
    </row>
    <row r="37" spans="2:5" x14ac:dyDescent="0.3">
      <c r="B37" s="92" t="str">
        <f t="shared" si="0"/>
        <v>A34</v>
      </c>
      <c r="C37" s="125"/>
      <c r="D37" s="115" t="s">
        <v>35</v>
      </c>
      <c r="E37" s="60"/>
    </row>
    <row r="38" spans="2:5" x14ac:dyDescent="0.3">
      <c r="B38" s="72" t="str">
        <f t="shared" si="0"/>
        <v>A35</v>
      </c>
      <c r="C38" s="126"/>
      <c r="D38" s="114" t="s">
        <v>34</v>
      </c>
      <c r="E38" s="73"/>
    </row>
    <row r="39" spans="2:5" ht="15" customHeight="1" x14ac:dyDescent="0.3">
      <c r="B39" s="92" t="str">
        <f t="shared" si="0"/>
        <v>A36</v>
      </c>
      <c r="C39" s="127" t="s">
        <v>173</v>
      </c>
      <c r="D39" s="60" t="s">
        <v>37</v>
      </c>
      <c r="E39" s="60"/>
    </row>
    <row r="40" spans="2:5" x14ac:dyDescent="0.3">
      <c r="B40" s="72" t="str">
        <f t="shared" si="0"/>
        <v>A37</v>
      </c>
      <c r="C40" s="128"/>
      <c r="D40" s="73" t="s">
        <v>31</v>
      </c>
      <c r="E40" s="58"/>
    </row>
    <row r="41" spans="2:5" x14ac:dyDescent="0.3">
      <c r="B41" s="92" t="str">
        <f t="shared" si="0"/>
        <v>A38</v>
      </c>
      <c r="C41" s="128"/>
      <c r="D41" s="60" t="s">
        <v>32</v>
      </c>
      <c r="E41" s="60"/>
    </row>
    <row r="42" spans="2:5" x14ac:dyDescent="0.3">
      <c r="B42" s="72" t="str">
        <f t="shared" si="0"/>
        <v>A39</v>
      </c>
      <c r="C42" s="128"/>
      <c r="D42" s="73" t="s">
        <v>33</v>
      </c>
      <c r="E42" s="58"/>
    </row>
    <row r="43" spans="2:5" x14ac:dyDescent="0.3">
      <c r="B43" s="92" t="str">
        <f t="shared" si="0"/>
        <v>A40</v>
      </c>
      <c r="C43" s="128"/>
      <c r="D43" s="60" t="s">
        <v>174</v>
      </c>
      <c r="E43" s="60"/>
    </row>
    <row r="44" spans="2:5" x14ac:dyDescent="0.3">
      <c r="B44" s="72" t="str">
        <f t="shared" si="0"/>
        <v>A41</v>
      </c>
      <c r="C44" s="128"/>
      <c r="D44" s="73" t="s">
        <v>39</v>
      </c>
      <c r="E44" s="58"/>
    </row>
    <row r="45" spans="2:5" x14ac:dyDescent="0.3">
      <c r="B45" s="92" t="str">
        <f t="shared" si="0"/>
        <v>A42</v>
      </c>
      <c r="C45" s="128"/>
      <c r="D45" s="60" t="s">
        <v>175</v>
      </c>
      <c r="E45" s="60"/>
    </row>
    <row r="46" spans="2:5" x14ac:dyDescent="0.3">
      <c r="B46" s="72" t="str">
        <f t="shared" si="0"/>
        <v>A43</v>
      </c>
      <c r="C46" s="128"/>
      <c r="D46" s="73" t="s">
        <v>179</v>
      </c>
      <c r="E46" s="58"/>
    </row>
    <row r="47" spans="2:5" ht="16.2" x14ac:dyDescent="0.3">
      <c r="B47" s="92" t="str">
        <f t="shared" si="0"/>
        <v>A44</v>
      </c>
      <c r="C47" s="128"/>
      <c r="D47" s="60" t="s">
        <v>42</v>
      </c>
      <c r="E47" s="60"/>
    </row>
    <row r="48" spans="2:5" x14ac:dyDescent="0.3">
      <c r="B48" s="72" t="str">
        <f t="shared" si="0"/>
        <v>A45</v>
      </c>
      <c r="C48" s="128"/>
      <c r="D48" s="73" t="s">
        <v>43</v>
      </c>
      <c r="E48" s="58"/>
    </row>
    <row r="49" spans="2:5" x14ac:dyDescent="0.3">
      <c r="B49" s="92" t="str">
        <f t="shared" si="0"/>
        <v>A46</v>
      </c>
      <c r="C49" s="128"/>
      <c r="D49" s="60" t="s">
        <v>44</v>
      </c>
      <c r="E49" s="60"/>
    </row>
    <row r="50" spans="2:5" x14ac:dyDescent="0.3">
      <c r="B50" s="72" t="str">
        <f t="shared" si="0"/>
        <v>A47</v>
      </c>
      <c r="C50" s="128"/>
      <c r="D50" s="73" t="s">
        <v>35</v>
      </c>
      <c r="E50" s="58"/>
    </row>
    <row r="51" spans="2:5" x14ac:dyDescent="0.3">
      <c r="B51" s="92" t="str">
        <f t="shared" si="0"/>
        <v>A48</v>
      </c>
      <c r="C51" s="128"/>
      <c r="D51" s="60" t="s">
        <v>34</v>
      </c>
      <c r="E51" s="60"/>
    </row>
    <row r="52" spans="2:5" ht="15" customHeight="1" x14ac:dyDescent="0.3">
      <c r="B52" s="72" t="str">
        <f t="shared" si="0"/>
        <v>A49</v>
      </c>
      <c r="C52" s="124" t="s">
        <v>36</v>
      </c>
      <c r="D52" s="73" t="s">
        <v>37</v>
      </c>
      <c r="E52" s="58"/>
    </row>
    <row r="53" spans="2:5" x14ac:dyDescent="0.3">
      <c r="B53" s="92" t="str">
        <f t="shared" si="0"/>
        <v>A50</v>
      </c>
      <c r="C53" s="125"/>
      <c r="D53" s="60" t="s">
        <v>31</v>
      </c>
      <c r="E53" s="60"/>
    </row>
    <row r="54" spans="2:5" x14ac:dyDescent="0.3">
      <c r="B54" s="72" t="str">
        <f t="shared" si="0"/>
        <v>A51</v>
      </c>
      <c r="C54" s="125"/>
      <c r="D54" s="73" t="s">
        <v>32</v>
      </c>
      <c r="E54" s="58"/>
    </row>
    <row r="55" spans="2:5" x14ac:dyDescent="0.3">
      <c r="B55" s="92" t="str">
        <f t="shared" si="0"/>
        <v>A52</v>
      </c>
      <c r="C55" s="125"/>
      <c r="D55" s="60" t="s">
        <v>33</v>
      </c>
      <c r="E55" s="60"/>
    </row>
    <row r="56" spans="2:5" x14ac:dyDescent="0.3">
      <c r="B56" s="72" t="str">
        <f t="shared" si="0"/>
        <v>A53</v>
      </c>
      <c r="C56" s="125"/>
      <c r="D56" s="73" t="s">
        <v>38</v>
      </c>
      <c r="E56" s="58"/>
    </row>
    <row r="57" spans="2:5" x14ac:dyDescent="0.3">
      <c r="B57" s="92" t="str">
        <f t="shared" si="0"/>
        <v>A54</v>
      </c>
      <c r="C57" s="125"/>
      <c r="D57" s="60" t="s">
        <v>39</v>
      </c>
      <c r="E57" s="60"/>
    </row>
    <row r="58" spans="2:5" x14ac:dyDescent="0.3">
      <c r="B58" s="72" t="str">
        <f t="shared" si="0"/>
        <v>A55</v>
      </c>
      <c r="C58" s="125"/>
      <c r="D58" s="73" t="s">
        <v>40</v>
      </c>
      <c r="E58" s="58"/>
    </row>
    <row r="59" spans="2:5" x14ac:dyDescent="0.3">
      <c r="B59" s="92" t="str">
        <f t="shared" si="0"/>
        <v>A56</v>
      </c>
      <c r="C59" s="125"/>
      <c r="D59" s="60" t="s">
        <v>179</v>
      </c>
      <c r="E59" s="60"/>
    </row>
    <row r="60" spans="2:5" ht="16.2" x14ac:dyDescent="0.3">
      <c r="B60" s="72" t="str">
        <f t="shared" si="0"/>
        <v>A57</v>
      </c>
      <c r="C60" s="125"/>
      <c r="D60" s="73" t="s">
        <v>42</v>
      </c>
      <c r="E60" s="73"/>
    </row>
    <row r="61" spans="2:5" x14ac:dyDescent="0.3">
      <c r="B61" s="92" t="str">
        <f t="shared" si="0"/>
        <v>A58</v>
      </c>
      <c r="C61" s="125"/>
      <c r="D61" s="60" t="s">
        <v>43</v>
      </c>
      <c r="E61" s="60"/>
    </row>
    <row r="62" spans="2:5" x14ac:dyDescent="0.3">
      <c r="B62" s="72" t="str">
        <f t="shared" si="0"/>
        <v>A59</v>
      </c>
      <c r="C62" s="125"/>
      <c r="D62" s="73" t="s">
        <v>44</v>
      </c>
      <c r="E62" s="73"/>
    </row>
    <row r="63" spans="2:5" x14ac:dyDescent="0.3">
      <c r="B63" s="92" t="str">
        <f t="shared" si="0"/>
        <v>A60</v>
      </c>
      <c r="C63" s="125"/>
      <c r="D63" s="60" t="s">
        <v>35</v>
      </c>
      <c r="E63" s="60"/>
    </row>
    <row r="64" spans="2:5" x14ac:dyDescent="0.3">
      <c r="B64" s="72" t="str">
        <f t="shared" si="0"/>
        <v>A61</v>
      </c>
      <c r="C64" s="126"/>
      <c r="D64" s="73" t="s">
        <v>34</v>
      </c>
      <c r="E64" s="58"/>
    </row>
    <row r="65" spans="2:5" ht="15" customHeight="1" x14ac:dyDescent="0.3">
      <c r="B65" s="92" t="str">
        <f t="shared" si="0"/>
        <v>A62</v>
      </c>
      <c r="C65" s="127" t="s">
        <v>176</v>
      </c>
      <c r="D65" s="60" t="s">
        <v>37</v>
      </c>
      <c r="E65" s="60"/>
    </row>
    <row r="66" spans="2:5" x14ac:dyDescent="0.3">
      <c r="B66" s="72" t="str">
        <f t="shared" si="0"/>
        <v>A63</v>
      </c>
      <c r="C66" s="128"/>
      <c r="D66" s="73" t="s">
        <v>31</v>
      </c>
      <c r="E66" s="58"/>
    </row>
    <row r="67" spans="2:5" x14ac:dyDescent="0.3">
      <c r="B67" s="92" t="str">
        <f t="shared" si="0"/>
        <v>A64</v>
      </c>
      <c r="C67" s="128"/>
      <c r="D67" s="60" t="s">
        <v>32</v>
      </c>
      <c r="E67" s="60"/>
    </row>
    <row r="68" spans="2:5" x14ac:dyDescent="0.3">
      <c r="B68" s="72" t="str">
        <f t="shared" si="0"/>
        <v>A65</v>
      </c>
      <c r="C68" s="128"/>
      <c r="D68" s="73" t="s">
        <v>33</v>
      </c>
      <c r="E68" s="58"/>
    </row>
    <row r="69" spans="2:5" x14ac:dyDescent="0.3">
      <c r="B69" s="92" t="str">
        <f t="shared" si="0"/>
        <v>A66</v>
      </c>
      <c r="C69" s="128"/>
      <c r="D69" s="60" t="s">
        <v>177</v>
      </c>
      <c r="E69" s="60"/>
    </row>
    <row r="70" spans="2:5" x14ac:dyDescent="0.3">
      <c r="B70" s="72" t="str">
        <f t="shared" si="0"/>
        <v>A67</v>
      </c>
      <c r="C70" s="128"/>
      <c r="D70" s="73" t="s">
        <v>39</v>
      </c>
      <c r="E70" s="58"/>
    </row>
    <row r="71" spans="2:5" x14ac:dyDescent="0.3">
      <c r="B71" s="92" t="str">
        <f t="shared" si="0"/>
        <v>A68</v>
      </c>
      <c r="C71" s="128"/>
      <c r="D71" s="60" t="s">
        <v>178</v>
      </c>
      <c r="E71" s="60"/>
    </row>
    <row r="72" spans="2:5" x14ac:dyDescent="0.3">
      <c r="B72" s="72" t="str">
        <f t="shared" si="0"/>
        <v>A69</v>
      </c>
      <c r="C72" s="128"/>
      <c r="D72" s="73" t="s">
        <v>179</v>
      </c>
      <c r="E72" s="58"/>
    </row>
    <row r="73" spans="2:5" ht="16.2" x14ac:dyDescent="0.3">
      <c r="B73" s="92" t="str">
        <f t="shared" si="0"/>
        <v>A70</v>
      </c>
      <c r="C73" s="128"/>
      <c r="D73" s="60" t="s">
        <v>42</v>
      </c>
      <c r="E73" s="60"/>
    </row>
    <row r="74" spans="2:5" x14ac:dyDescent="0.3">
      <c r="B74" s="72" t="str">
        <f t="shared" si="0"/>
        <v>A71</v>
      </c>
      <c r="C74" s="128"/>
      <c r="D74" s="73" t="s">
        <v>43</v>
      </c>
      <c r="E74" s="58"/>
    </row>
    <row r="75" spans="2:5" x14ac:dyDescent="0.3">
      <c r="B75" s="92" t="str">
        <f t="shared" si="0"/>
        <v>A72</v>
      </c>
      <c r="C75" s="128"/>
      <c r="D75" s="60" t="s">
        <v>44</v>
      </c>
      <c r="E75" s="60"/>
    </row>
    <row r="76" spans="2:5" x14ac:dyDescent="0.3">
      <c r="B76" s="72" t="str">
        <f t="shared" si="0"/>
        <v>A73</v>
      </c>
      <c r="C76" s="128"/>
      <c r="D76" s="73" t="s">
        <v>35</v>
      </c>
      <c r="E76" s="58"/>
    </row>
    <row r="77" spans="2:5" x14ac:dyDescent="0.3">
      <c r="B77" s="92" t="str">
        <f t="shared" si="0"/>
        <v>A74</v>
      </c>
      <c r="C77" s="130"/>
      <c r="D77" s="60" t="s">
        <v>34</v>
      </c>
      <c r="E77" s="60"/>
    </row>
  </sheetData>
  <mergeCells count="6">
    <mergeCell ref="C2:E2"/>
    <mergeCell ref="C52:C64"/>
    <mergeCell ref="C39:C51"/>
    <mergeCell ref="C4:C25"/>
    <mergeCell ref="C65:C77"/>
    <mergeCell ref="C26:C38"/>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42"/>
  <sheetViews>
    <sheetView tabSelected="1" zoomScale="90" zoomScaleNormal="90" workbookViewId="0">
      <pane ySplit="3" topLeftCell="A4" activePane="bottomLeft" state="frozen"/>
      <selection activeCell="E8" sqref="E8"/>
      <selection pane="bottomLeft" activeCell="C2" sqref="C2:E2"/>
    </sheetView>
  </sheetViews>
  <sheetFormatPr defaultColWidth="0" defaultRowHeight="14.4" x14ac:dyDescent="0.3"/>
  <cols>
    <col min="1" max="1" width="2.88671875" style="5" customWidth="1"/>
    <col min="2" max="2" width="8.33203125" style="5" bestFit="1" customWidth="1"/>
    <col min="3" max="3" width="19.109375" style="5" bestFit="1" customWidth="1"/>
    <col min="4" max="4" width="46.33203125" style="5" customWidth="1"/>
    <col min="5" max="5" width="37.6640625" style="5" customWidth="1"/>
    <col min="6" max="6" width="2.88671875" style="5" customWidth="1"/>
    <col min="7" max="7" width="0" style="5" hidden="1" customWidth="1"/>
    <col min="8" max="16384" width="9.109375" style="5" hidden="1"/>
  </cols>
  <sheetData>
    <row r="2" spans="2:6" ht="18" customHeight="1" x14ac:dyDescent="0.35">
      <c r="B2" s="6" t="s">
        <v>69</v>
      </c>
      <c r="C2" s="131" t="s">
        <v>242</v>
      </c>
      <c r="D2" s="131"/>
      <c r="E2" s="131"/>
      <c r="F2" s="4"/>
    </row>
    <row r="3" spans="2:6" ht="18" customHeight="1" x14ac:dyDescent="0.3">
      <c r="B3" s="16" t="s">
        <v>27</v>
      </c>
      <c r="C3" s="17" t="s">
        <v>28</v>
      </c>
      <c r="D3" s="17" t="s">
        <v>29</v>
      </c>
      <c r="E3" s="18" t="s">
        <v>30</v>
      </c>
    </row>
    <row r="4" spans="2:6" x14ac:dyDescent="0.3">
      <c r="B4" s="72" t="str">
        <f>CONCATENATE(RIGHT(B2,1),1)</f>
        <v>B1</v>
      </c>
      <c r="C4" s="132" t="s">
        <v>180</v>
      </c>
      <c r="D4" s="73" t="s">
        <v>37</v>
      </c>
      <c r="E4" s="58"/>
    </row>
    <row r="5" spans="2:6" x14ac:dyDescent="0.3">
      <c r="B5" s="74" t="str">
        <f>CONCATENATE(LEFT(B4,1),MID(B4,2,3)+1)</f>
        <v>B2</v>
      </c>
      <c r="C5" s="133"/>
      <c r="D5" s="60" t="s">
        <v>31</v>
      </c>
      <c r="E5" s="60"/>
    </row>
    <row r="6" spans="2:6" x14ac:dyDescent="0.3">
      <c r="B6" s="72" t="str">
        <f>CONCATENATE(LEFT(B5,1),MID(B5,2,3)+1)</f>
        <v>B3</v>
      </c>
      <c r="C6" s="133"/>
      <c r="D6" s="73" t="s">
        <v>32</v>
      </c>
      <c r="E6" s="58"/>
    </row>
    <row r="7" spans="2:6" x14ac:dyDescent="0.3">
      <c r="B7" s="74" t="str">
        <f t="shared" ref="B7:B17" si="0">CONCATENATE(LEFT(B6,1),MID(B6,2,3)+1)</f>
        <v>B4</v>
      </c>
      <c r="C7" s="133"/>
      <c r="D7" s="60" t="s">
        <v>33</v>
      </c>
      <c r="E7" s="60"/>
    </row>
    <row r="8" spans="2:6" x14ac:dyDescent="0.3">
      <c r="B8" s="72" t="str">
        <f t="shared" si="0"/>
        <v>B5</v>
      </c>
      <c r="C8" s="133"/>
      <c r="D8" s="73" t="s">
        <v>177</v>
      </c>
      <c r="E8" s="58"/>
    </row>
    <row r="9" spans="2:6" x14ac:dyDescent="0.3">
      <c r="B9" s="74" t="str">
        <f t="shared" si="0"/>
        <v>B6</v>
      </c>
      <c r="C9" s="133"/>
      <c r="D9" s="60" t="s">
        <v>39</v>
      </c>
      <c r="E9" s="60"/>
    </row>
    <row r="10" spans="2:6" x14ac:dyDescent="0.3">
      <c r="B10" s="72" t="str">
        <f t="shared" si="0"/>
        <v>B7</v>
      </c>
      <c r="C10" s="133"/>
      <c r="D10" s="73" t="s">
        <v>178</v>
      </c>
      <c r="E10" s="58"/>
    </row>
    <row r="11" spans="2:6" x14ac:dyDescent="0.3">
      <c r="B11" s="74" t="str">
        <f t="shared" si="0"/>
        <v>B8</v>
      </c>
      <c r="C11" s="133"/>
      <c r="D11" s="60" t="s">
        <v>179</v>
      </c>
      <c r="E11" s="60"/>
    </row>
    <row r="12" spans="2:6" ht="16.2" x14ac:dyDescent="0.3">
      <c r="B12" s="72" t="str">
        <f t="shared" si="0"/>
        <v>B9</v>
      </c>
      <c r="C12" s="133"/>
      <c r="D12" s="73" t="s">
        <v>42</v>
      </c>
      <c r="E12" s="58"/>
    </row>
    <row r="13" spans="2:6" x14ac:dyDescent="0.3">
      <c r="B13" s="74" t="str">
        <f t="shared" si="0"/>
        <v>B10</v>
      </c>
      <c r="C13" s="133"/>
      <c r="D13" s="60" t="s">
        <v>43</v>
      </c>
      <c r="E13" s="60"/>
    </row>
    <row r="14" spans="2:6" x14ac:dyDescent="0.3">
      <c r="B14" s="72" t="str">
        <f t="shared" si="0"/>
        <v>B11</v>
      </c>
      <c r="C14" s="133"/>
      <c r="D14" s="73" t="s">
        <v>44</v>
      </c>
      <c r="E14" s="58"/>
    </row>
    <row r="15" spans="2:6" x14ac:dyDescent="0.3">
      <c r="B15" s="74" t="str">
        <f t="shared" si="0"/>
        <v>B12</v>
      </c>
      <c r="C15" s="133"/>
      <c r="D15" s="60" t="s">
        <v>35</v>
      </c>
      <c r="E15" s="60"/>
    </row>
    <row r="16" spans="2:6" x14ac:dyDescent="0.3">
      <c r="B16" s="72" t="str">
        <f t="shared" si="0"/>
        <v>B13</v>
      </c>
      <c r="C16" s="134"/>
      <c r="D16" s="73" t="s">
        <v>34</v>
      </c>
      <c r="E16" s="58"/>
    </row>
    <row r="17" spans="2:5" x14ac:dyDescent="0.3">
      <c r="B17" s="92" t="str">
        <f t="shared" si="0"/>
        <v>B14</v>
      </c>
      <c r="C17" s="135" t="s">
        <v>181</v>
      </c>
      <c r="D17" s="60" t="s">
        <v>37</v>
      </c>
      <c r="E17" s="60"/>
    </row>
    <row r="18" spans="2:5" x14ac:dyDescent="0.3">
      <c r="B18" s="102" t="str">
        <f>CONCATENATE(LEFT(B17,1),MID(B17,2,3)+1)</f>
        <v>B15</v>
      </c>
      <c r="C18" s="136"/>
      <c r="D18" s="73" t="s">
        <v>31</v>
      </c>
      <c r="E18" s="73"/>
    </row>
    <row r="19" spans="2:5" x14ac:dyDescent="0.3">
      <c r="B19" s="92" t="str">
        <f>CONCATENATE(LEFT(B18,1),MID(B18,2,3)+1)</f>
        <v>B16</v>
      </c>
      <c r="C19" s="136"/>
      <c r="D19" s="60" t="s">
        <v>32</v>
      </c>
      <c r="E19" s="60"/>
    </row>
    <row r="20" spans="2:5" x14ac:dyDescent="0.3">
      <c r="B20" s="102" t="str">
        <f t="shared" ref="B20:B30" si="1">CONCATENATE(LEFT(B19,1),MID(B19,2,3)+1)</f>
        <v>B17</v>
      </c>
      <c r="C20" s="136"/>
      <c r="D20" s="73" t="s">
        <v>33</v>
      </c>
      <c r="E20" s="73"/>
    </row>
    <row r="21" spans="2:5" x14ac:dyDescent="0.3">
      <c r="B21" s="92" t="str">
        <f t="shared" si="1"/>
        <v>B18</v>
      </c>
      <c r="C21" s="136"/>
      <c r="D21" s="60" t="s">
        <v>183</v>
      </c>
      <c r="E21" s="60"/>
    </row>
    <row r="22" spans="2:5" x14ac:dyDescent="0.3">
      <c r="B22" s="102" t="str">
        <f t="shared" si="1"/>
        <v>B19</v>
      </c>
      <c r="C22" s="136"/>
      <c r="D22" s="73" t="s">
        <v>39</v>
      </c>
      <c r="E22" s="73"/>
    </row>
    <row r="23" spans="2:5" x14ac:dyDescent="0.3">
      <c r="B23" s="92" t="str">
        <f t="shared" si="1"/>
        <v>B20</v>
      </c>
      <c r="C23" s="136"/>
      <c r="D23" s="60" t="s">
        <v>184</v>
      </c>
      <c r="E23" s="60"/>
    </row>
    <row r="24" spans="2:5" x14ac:dyDescent="0.3">
      <c r="B24" s="102" t="str">
        <f t="shared" si="1"/>
        <v>B21</v>
      </c>
      <c r="C24" s="136"/>
      <c r="D24" s="73" t="s">
        <v>179</v>
      </c>
      <c r="E24" s="73"/>
    </row>
    <row r="25" spans="2:5" ht="16.2" x14ac:dyDescent="0.3">
      <c r="B25" s="92" t="str">
        <f t="shared" si="1"/>
        <v>B22</v>
      </c>
      <c r="C25" s="136"/>
      <c r="D25" s="60" t="s">
        <v>42</v>
      </c>
      <c r="E25" s="60"/>
    </row>
    <row r="26" spans="2:5" x14ac:dyDescent="0.3">
      <c r="B26" s="102" t="str">
        <f t="shared" si="1"/>
        <v>B23</v>
      </c>
      <c r="C26" s="136"/>
      <c r="D26" s="73" t="s">
        <v>43</v>
      </c>
      <c r="E26" s="73"/>
    </row>
    <row r="27" spans="2:5" x14ac:dyDescent="0.3">
      <c r="B27" s="92" t="str">
        <f t="shared" si="1"/>
        <v>B24</v>
      </c>
      <c r="C27" s="136"/>
      <c r="D27" s="60" t="s">
        <v>44</v>
      </c>
      <c r="E27" s="60"/>
    </row>
    <row r="28" spans="2:5" x14ac:dyDescent="0.3">
      <c r="B28" s="102" t="str">
        <f t="shared" si="1"/>
        <v>B25</v>
      </c>
      <c r="C28" s="136"/>
      <c r="D28" s="73" t="s">
        <v>35</v>
      </c>
      <c r="E28" s="73"/>
    </row>
    <row r="29" spans="2:5" x14ac:dyDescent="0.3">
      <c r="B29" s="92" t="str">
        <f t="shared" si="1"/>
        <v>B26</v>
      </c>
      <c r="C29" s="137"/>
      <c r="D29" s="60" t="s">
        <v>34</v>
      </c>
      <c r="E29" s="60"/>
    </row>
    <row r="30" spans="2:5" x14ac:dyDescent="0.3">
      <c r="B30" s="72" t="str">
        <f t="shared" si="1"/>
        <v>B27</v>
      </c>
      <c r="C30" s="132" t="s">
        <v>182</v>
      </c>
      <c r="D30" s="73" t="s">
        <v>37</v>
      </c>
      <c r="E30" s="58"/>
    </row>
    <row r="31" spans="2:5" x14ac:dyDescent="0.3">
      <c r="B31" s="74" t="str">
        <f>CONCATENATE(LEFT(B30,1),MID(B30,2,3)+1)</f>
        <v>B28</v>
      </c>
      <c r="C31" s="133"/>
      <c r="D31" s="60" t="s">
        <v>31</v>
      </c>
      <c r="E31" s="60"/>
    </row>
    <row r="32" spans="2:5" x14ac:dyDescent="0.3">
      <c r="B32" s="72" t="str">
        <f>CONCATENATE(LEFT(B31,1),MID(B31,2,3)+1)</f>
        <v>B29</v>
      </c>
      <c r="C32" s="133"/>
      <c r="D32" s="73" t="s">
        <v>32</v>
      </c>
      <c r="E32" s="58"/>
    </row>
    <row r="33" spans="2:5" x14ac:dyDescent="0.3">
      <c r="B33" s="74" t="str">
        <f t="shared" ref="B33:B42" si="2">CONCATENATE(LEFT(B32,1),MID(B32,2,3)+1)</f>
        <v>B30</v>
      </c>
      <c r="C33" s="133"/>
      <c r="D33" s="60" t="s">
        <v>33</v>
      </c>
      <c r="E33" s="60"/>
    </row>
    <row r="34" spans="2:5" x14ac:dyDescent="0.3">
      <c r="B34" s="72" t="str">
        <f t="shared" si="2"/>
        <v>B31</v>
      </c>
      <c r="C34" s="133"/>
      <c r="D34" s="73" t="s">
        <v>183</v>
      </c>
      <c r="E34" s="58"/>
    </row>
    <row r="35" spans="2:5" x14ac:dyDescent="0.3">
      <c r="B35" s="74" t="str">
        <f t="shared" si="2"/>
        <v>B32</v>
      </c>
      <c r="C35" s="133"/>
      <c r="D35" s="60" t="s">
        <v>39</v>
      </c>
      <c r="E35" s="60"/>
    </row>
    <row r="36" spans="2:5" x14ac:dyDescent="0.3">
      <c r="B36" s="72" t="str">
        <f t="shared" si="2"/>
        <v>B33</v>
      </c>
      <c r="C36" s="133"/>
      <c r="D36" s="73" t="s">
        <v>184</v>
      </c>
      <c r="E36" s="58"/>
    </row>
    <row r="37" spans="2:5" x14ac:dyDescent="0.3">
      <c r="B37" s="74" t="str">
        <f t="shared" si="2"/>
        <v>B34</v>
      </c>
      <c r="C37" s="133"/>
      <c r="D37" s="60" t="s">
        <v>179</v>
      </c>
      <c r="E37" s="60"/>
    </row>
    <row r="38" spans="2:5" ht="16.2" x14ac:dyDescent="0.3">
      <c r="B38" s="72" t="str">
        <f t="shared" si="2"/>
        <v>B35</v>
      </c>
      <c r="C38" s="133"/>
      <c r="D38" s="73" t="s">
        <v>42</v>
      </c>
      <c r="E38" s="58"/>
    </row>
    <row r="39" spans="2:5" x14ac:dyDescent="0.3">
      <c r="B39" s="74" t="str">
        <f t="shared" si="2"/>
        <v>B36</v>
      </c>
      <c r="C39" s="133"/>
      <c r="D39" s="60" t="s">
        <v>43</v>
      </c>
      <c r="E39" s="60"/>
    </row>
    <row r="40" spans="2:5" x14ac:dyDescent="0.3">
      <c r="B40" s="72" t="str">
        <f t="shared" si="2"/>
        <v>B37</v>
      </c>
      <c r="C40" s="133"/>
      <c r="D40" s="73" t="s">
        <v>44</v>
      </c>
      <c r="E40" s="58"/>
    </row>
    <row r="41" spans="2:5" x14ac:dyDescent="0.3">
      <c r="B41" s="74" t="str">
        <f t="shared" si="2"/>
        <v>B38</v>
      </c>
      <c r="C41" s="133"/>
      <c r="D41" s="60" t="s">
        <v>35</v>
      </c>
      <c r="E41" s="60"/>
    </row>
    <row r="42" spans="2:5" x14ac:dyDescent="0.3">
      <c r="B42" s="72" t="str">
        <f t="shared" si="2"/>
        <v>B39</v>
      </c>
      <c r="C42" s="134"/>
      <c r="D42" s="73" t="s">
        <v>34</v>
      </c>
      <c r="E42" s="58"/>
    </row>
  </sheetData>
  <mergeCells count="4">
    <mergeCell ref="C2:E2"/>
    <mergeCell ref="C4:C16"/>
    <mergeCell ref="C17:C29"/>
    <mergeCell ref="C30:C42"/>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2B59A-A115-45D8-85E5-98626E205077}">
  <dimension ref="A2:G46"/>
  <sheetViews>
    <sheetView zoomScale="90" zoomScaleNormal="90" workbookViewId="0">
      <pane ySplit="3" topLeftCell="A15" activePane="bottomLeft" state="frozen"/>
      <selection activeCell="E8" sqref="E8"/>
      <selection pane="bottomLeft" activeCell="C2" sqref="C2:E2"/>
    </sheetView>
  </sheetViews>
  <sheetFormatPr defaultColWidth="0" defaultRowHeight="14.4" x14ac:dyDescent="0.3"/>
  <cols>
    <col min="1" max="1" width="2.88671875" style="5" customWidth="1"/>
    <col min="2" max="2" width="8.33203125" style="5" bestFit="1" customWidth="1"/>
    <col min="3" max="3" width="19.109375" style="5" bestFit="1" customWidth="1"/>
    <col min="4" max="4" width="46.33203125" style="5" customWidth="1"/>
    <col min="5" max="5" width="37.6640625" style="5" customWidth="1"/>
    <col min="6" max="6" width="2.88671875" style="5" customWidth="1"/>
    <col min="7" max="7" width="0" style="5" hidden="1" customWidth="1"/>
    <col min="8" max="16384" width="9.109375" style="5" hidden="1"/>
  </cols>
  <sheetData>
    <row r="2" spans="2:6" ht="18" customHeight="1" x14ac:dyDescent="0.35">
      <c r="B2" s="6" t="s">
        <v>70</v>
      </c>
      <c r="C2" s="131" t="s">
        <v>243</v>
      </c>
      <c r="D2" s="131"/>
      <c r="E2" s="131"/>
      <c r="F2" s="4"/>
    </row>
    <row r="3" spans="2:6" ht="18" customHeight="1" x14ac:dyDescent="0.3">
      <c r="B3" s="16" t="s">
        <v>27</v>
      </c>
      <c r="C3" s="17" t="s">
        <v>28</v>
      </c>
      <c r="D3" s="17" t="s">
        <v>29</v>
      </c>
      <c r="E3" s="18" t="s">
        <v>30</v>
      </c>
    </row>
    <row r="4" spans="2:6" x14ac:dyDescent="0.3">
      <c r="B4" s="103" t="str">
        <f>CONCATENATE(RIGHT(B2,1),1)</f>
        <v>C1</v>
      </c>
      <c r="C4" s="138" t="s">
        <v>88</v>
      </c>
      <c r="D4" s="73" t="s">
        <v>89</v>
      </c>
      <c r="E4" s="73"/>
    </row>
    <row r="5" spans="2:6" x14ac:dyDescent="0.3">
      <c r="B5" s="92" t="str">
        <f t="shared" ref="B5:B21" si="0">CONCATENATE(LEFT(B4,1),MID(B4,2,3)+1)</f>
        <v>C2</v>
      </c>
      <c r="C5" s="138"/>
      <c r="D5" s="60" t="s">
        <v>80</v>
      </c>
      <c r="E5" s="60"/>
    </row>
    <row r="6" spans="2:6" x14ac:dyDescent="0.3">
      <c r="B6" s="103" t="str">
        <f t="shared" si="0"/>
        <v>C3</v>
      </c>
      <c r="C6" s="138"/>
      <c r="D6" s="73" t="s">
        <v>31</v>
      </c>
      <c r="E6" s="73"/>
    </row>
    <row r="7" spans="2:6" x14ac:dyDescent="0.3">
      <c r="B7" s="92" t="str">
        <f t="shared" si="0"/>
        <v>C4</v>
      </c>
      <c r="C7" s="138"/>
      <c r="D7" s="60" t="s">
        <v>32</v>
      </c>
      <c r="E7" s="60"/>
    </row>
    <row r="8" spans="2:6" x14ac:dyDescent="0.3">
      <c r="B8" s="103" t="str">
        <f t="shared" si="0"/>
        <v>C5</v>
      </c>
      <c r="C8" s="138"/>
      <c r="D8" s="73" t="s">
        <v>33</v>
      </c>
      <c r="E8" s="73"/>
    </row>
    <row r="9" spans="2:6" x14ac:dyDescent="0.3">
      <c r="B9" s="92" t="str">
        <f t="shared" si="0"/>
        <v>C6</v>
      </c>
      <c r="C9" s="138"/>
      <c r="D9" s="60" t="s">
        <v>90</v>
      </c>
      <c r="E9" s="60"/>
    </row>
    <row r="10" spans="2:6" x14ac:dyDescent="0.3">
      <c r="B10" s="103" t="str">
        <f t="shared" si="0"/>
        <v>C7</v>
      </c>
      <c r="C10" s="138"/>
      <c r="D10" s="73" t="s">
        <v>39</v>
      </c>
      <c r="E10" s="73"/>
    </row>
    <row r="11" spans="2:6" x14ac:dyDescent="0.3">
      <c r="B11" s="92" t="str">
        <f t="shared" si="0"/>
        <v>C8</v>
      </c>
      <c r="C11" s="138"/>
      <c r="D11" s="60" t="s">
        <v>82</v>
      </c>
      <c r="E11" s="60"/>
    </row>
    <row r="12" spans="2:6" x14ac:dyDescent="0.3">
      <c r="B12" s="103" t="str">
        <f t="shared" si="0"/>
        <v>C9</v>
      </c>
      <c r="C12" s="138"/>
      <c r="D12" s="73" t="s">
        <v>41</v>
      </c>
      <c r="E12" s="73"/>
    </row>
    <row r="13" spans="2:6" x14ac:dyDescent="0.3">
      <c r="B13" s="92" t="str">
        <f t="shared" si="0"/>
        <v>C10</v>
      </c>
      <c r="C13" s="138"/>
      <c r="D13" s="60" t="s">
        <v>83</v>
      </c>
      <c r="E13" s="60"/>
    </row>
    <row r="14" spans="2:6" x14ac:dyDescent="0.3">
      <c r="B14" s="103" t="str">
        <f t="shared" si="0"/>
        <v>C11</v>
      </c>
      <c r="C14" s="138"/>
      <c r="D14" s="73" t="s">
        <v>84</v>
      </c>
      <c r="E14" s="73"/>
    </row>
    <row r="15" spans="2:6" ht="16.2" x14ac:dyDescent="0.3">
      <c r="B15" s="92" t="str">
        <f t="shared" si="0"/>
        <v>C12</v>
      </c>
      <c r="C15" s="138"/>
      <c r="D15" s="60" t="s">
        <v>42</v>
      </c>
      <c r="E15" s="60"/>
    </row>
    <row r="16" spans="2:6" x14ac:dyDescent="0.3">
      <c r="B16" s="103" t="str">
        <f t="shared" si="0"/>
        <v>C13</v>
      </c>
      <c r="C16" s="138"/>
      <c r="D16" s="73" t="s">
        <v>43</v>
      </c>
      <c r="E16" s="73"/>
    </row>
    <row r="17" spans="2:5" x14ac:dyDescent="0.3">
      <c r="B17" s="92" t="str">
        <f t="shared" si="0"/>
        <v>C14</v>
      </c>
      <c r="C17" s="138"/>
      <c r="D17" s="60" t="s">
        <v>85</v>
      </c>
      <c r="E17" s="60"/>
    </row>
    <row r="18" spans="2:5" x14ac:dyDescent="0.3">
      <c r="B18" s="103" t="str">
        <f t="shared" si="0"/>
        <v>C15</v>
      </c>
      <c r="C18" s="138"/>
      <c r="D18" s="73" t="s">
        <v>86</v>
      </c>
      <c r="E18" s="73"/>
    </row>
    <row r="19" spans="2:5" x14ac:dyDescent="0.3">
      <c r="B19" s="92" t="str">
        <f t="shared" si="0"/>
        <v>C16</v>
      </c>
      <c r="C19" s="138"/>
      <c r="D19" s="60" t="s">
        <v>35</v>
      </c>
      <c r="E19" s="60"/>
    </row>
    <row r="20" spans="2:5" x14ac:dyDescent="0.3">
      <c r="B20" s="103" t="str">
        <f t="shared" si="0"/>
        <v>C17</v>
      </c>
      <c r="C20" s="138"/>
      <c r="D20" s="73" t="s">
        <v>34</v>
      </c>
      <c r="E20" s="73"/>
    </row>
    <row r="21" spans="2:5" x14ac:dyDescent="0.3">
      <c r="B21" s="92" t="str">
        <f t="shared" si="0"/>
        <v>C18</v>
      </c>
      <c r="C21" s="135" t="s">
        <v>180</v>
      </c>
      <c r="D21" s="60" t="s">
        <v>37</v>
      </c>
      <c r="E21" s="60"/>
    </row>
    <row r="22" spans="2:5" x14ac:dyDescent="0.3">
      <c r="B22" s="102" t="str">
        <f>CONCATENATE(LEFT(B21,1),MID(B21,2,3)+1)</f>
        <v>C19</v>
      </c>
      <c r="C22" s="136"/>
      <c r="D22" s="73" t="s">
        <v>31</v>
      </c>
      <c r="E22" s="73"/>
    </row>
    <row r="23" spans="2:5" x14ac:dyDescent="0.3">
      <c r="B23" s="92" t="str">
        <f>CONCATENATE(LEFT(B22,1),MID(B22,2,3)+1)</f>
        <v>C20</v>
      </c>
      <c r="C23" s="136"/>
      <c r="D23" s="60" t="s">
        <v>32</v>
      </c>
      <c r="E23" s="60"/>
    </row>
    <row r="24" spans="2:5" x14ac:dyDescent="0.3">
      <c r="B24" s="102" t="str">
        <f t="shared" ref="B24:B34" si="1">CONCATENATE(LEFT(B23,1),MID(B23,2,3)+1)</f>
        <v>C21</v>
      </c>
      <c r="C24" s="136"/>
      <c r="D24" s="73" t="s">
        <v>33</v>
      </c>
      <c r="E24" s="73"/>
    </row>
    <row r="25" spans="2:5" x14ac:dyDescent="0.3">
      <c r="B25" s="92" t="str">
        <f t="shared" si="1"/>
        <v>C22</v>
      </c>
      <c r="C25" s="136"/>
      <c r="D25" s="60" t="s">
        <v>177</v>
      </c>
      <c r="E25" s="60"/>
    </row>
    <row r="26" spans="2:5" x14ac:dyDescent="0.3">
      <c r="B26" s="102" t="str">
        <f t="shared" si="1"/>
        <v>C23</v>
      </c>
      <c r="C26" s="136"/>
      <c r="D26" s="73" t="s">
        <v>39</v>
      </c>
      <c r="E26" s="73"/>
    </row>
    <row r="27" spans="2:5" x14ac:dyDescent="0.3">
      <c r="B27" s="92" t="str">
        <f t="shared" si="1"/>
        <v>C24</v>
      </c>
      <c r="C27" s="136"/>
      <c r="D27" s="60" t="s">
        <v>178</v>
      </c>
      <c r="E27" s="60"/>
    </row>
    <row r="28" spans="2:5" x14ac:dyDescent="0.3">
      <c r="B28" s="102" t="str">
        <f t="shared" si="1"/>
        <v>C25</v>
      </c>
      <c r="C28" s="136"/>
      <c r="D28" s="73" t="s">
        <v>179</v>
      </c>
      <c r="E28" s="73"/>
    </row>
    <row r="29" spans="2:5" ht="16.2" x14ac:dyDescent="0.3">
      <c r="B29" s="92" t="str">
        <f t="shared" si="1"/>
        <v>C26</v>
      </c>
      <c r="C29" s="136"/>
      <c r="D29" s="60" t="s">
        <v>42</v>
      </c>
      <c r="E29" s="60"/>
    </row>
    <row r="30" spans="2:5" x14ac:dyDescent="0.3">
      <c r="B30" s="102" t="str">
        <f t="shared" si="1"/>
        <v>C27</v>
      </c>
      <c r="C30" s="136"/>
      <c r="D30" s="73" t="s">
        <v>43</v>
      </c>
      <c r="E30" s="73"/>
    </row>
    <row r="31" spans="2:5" x14ac:dyDescent="0.3">
      <c r="B31" s="92" t="str">
        <f t="shared" si="1"/>
        <v>C28</v>
      </c>
      <c r="C31" s="136"/>
      <c r="D31" s="60" t="s">
        <v>44</v>
      </c>
      <c r="E31" s="60"/>
    </row>
    <row r="32" spans="2:5" x14ac:dyDescent="0.3">
      <c r="B32" s="102" t="str">
        <f t="shared" si="1"/>
        <v>C29</v>
      </c>
      <c r="C32" s="136"/>
      <c r="D32" s="73" t="s">
        <v>35</v>
      </c>
      <c r="E32" s="73"/>
    </row>
    <row r="33" spans="2:5" x14ac:dyDescent="0.3">
      <c r="B33" s="92" t="str">
        <f t="shared" si="1"/>
        <v>C30</v>
      </c>
      <c r="C33" s="137"/>
      <c r="D33" s="60" t="s">
        <v>34</v>
      </c>
      <c r="E33" s="60"/>
    </row>
    <row r="34" spans="2:5" x14ac:dyDescent="0.3">
      <c r="B34" s="103" t="str">
        <f t="shared" si="1"/>
        <v>C31</v>
      </c>
      <c r="C34" s="132" t="s">
        <v>181</v>
      </c>
      <c r="D34" s="73" t="s">
        <v>37</v>
      </c>
      <c r="E34" s="73"/>
    </row>
    <row r="35" spans="2:5" x14ac:dyDescent="0.3">
      <c r="B35" s="74" t="str">
        <f>CONCATENATE(LEFT(B34,1),MID(B34,2,3)+1)</f>
        <v>C32</v>
      </c>
      <c r="C35" s="133"/>
      <c r="D35" s="60" t="s">
        <v>31</v>
      </c>
      <c r="E35" s="60"/>
    </row>
    <row r="36" spans="2:5" x14ac:dyDescent="0.3">
      <c r="B36" s="103" t="str">
        <f>CONCATENATE(LEFT(B35,1),MID(B35,2,3)+1)</f>
        <v>C33</v>
      </c>
      <c r="C36" s="133"/>
      <c r="D36" s="73" t="s">
        <v>32</v>
      </c>
      <c r="E36" s="73"/>
    </row>
    <row r="37" spans="2:5" x14ac:dyDescent="0.3">
      <c r="B37" s="74" t="str">
        <f t="shared" ref="B37:B46" si="2">CONCATENATE(LEFT(B36,1),MID(B36,2,3)+1)</f>
        <v>C34</v>
      </c>
      <c r="C37" s="133"/>
      <c r="D37" s="60" t="s">
        <v>33</v>
      </c>
      <c r="E37" s="60"/>
    </row>
    <row r="38" spans="2:5" x14ac:dyDescent="0.3">
      <c r="B38" s="103" t="str">
        <f t="shared" si="2"/>
        <v>C35</v>
      </c>
      <c r="C38" s="133"/>
      <c r="D38" s="73" t="s">
        <v>183</v>
      </c>
      <c r="E38" s="73"/>
    </row>
    <row r="39" spans="2:5" x14ac:dyDescent="0.3">
      <c r="B39" s="74" t="str">
        <f t="shared" si="2"/>
        <v>C36</v>
      </c>
      <c r="C39" s="133"/>
      <c r="D39" s="60" t="s">
        <v>39</v>
      </c>
      <c r="E39" s="60"/>
    </row>
    <row r="40" spans="2:5" x14ac:dyDescent="0.3">
      <c r="B40" s="103" t="str">
        <f t="shared" si="2"/>
        <v>C37</v>
      </c>
      <c r="C40" s="133"/>
      <c r="D40" s="73" t="s">
        <v>184</v>
      </c>
      <c r="E40" s="73"/>
    </row>
    <row r="41" spans="2:5" x14ac:dyDescent="0.3">
      <c r="B41" s="74" t="str">
        <f t="shared" si="2"/>
        <v>C38</v>
      </c>
      <c r="C41" s="133"/>
      <c r="D41" s="60" t="s">
        <v>179</v>
      </c>
      <c r="E41" s="60"/>
    </row>
    <row r="42" spans="2:5" ht="16.2" x14ac:dyDescent="0.3">
      <c r="B42" s="103" t="str">
        <f t="shared" si="2"/>
        <v>C39</v>
      </c>
      <c r="C42" s="133"/>
      <c r="D42" s="73" t="s">
        <v>42</v>
      </c>
      <c r="E42" s="73"/>
    </row>
    <row r="43" spans="2:5" x14ac:dyDescent="0.3">
      <c r="B43" s="74" t="str">
        <f t="shared" si="2"/>
        <v>C40</v>
      </c>
      <c r="C43" s="133"/>
      <c r="D43" s="60" t="s">
        <v>43</v>
      </c>
      <c r="E43" s="60"/>
    </row>
    <row r="44" spans="2:5" x14ac:dyDescent="0.3">
      <c r="B44" s="103" t="str">
        <f t="shared" si="2"/>
        <v>C41</v>
      </c>
      <c r="C44" s="133"/>
      <c r="D44" s="73" t="s">
        <v>44</v>
      </c>
      <c r="E44" s="73"/>
    </row>
    <row r="45" spans="2:5" x14ac:dyDescent="0.3">
      <c r="B45" s="74" t="str">
        <f t="shared" si="2"/>
        <v>C42</v>
      </c>
      <c r="C45" s="133"/>
      <c r="D45" s="60" t="s">
        <v>35</v>
      </c>
      <c r="E45" s="60"/>
    </row>
    <row r="46" spans="2:5" x14ac:dyDescent="0.3">
      <c r="B46" s="103" t="str">
        <f t="shared" si="2"/>
        <v>C43</v>
      </c>
      <c r="C46" s="134"/>
      <c r="D46" s="73" t="s">
        <v>34</v>
      </c>
      <c r="E46" s="73"/>
    </row>
  </sheetData>
  <mergeCells count="4">
    <mergeCell ref="C2:E2"/>
    <mergeCell ref="C21:C33"/>
    <mergeCell ref="C34:C46"/>
    <mergeCell ref="C4:C20"/>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52C0E-5AC6-482B-9E27-D5A89A66A1CB}">
  <dimension ref="A1:F77"/>
  <sheetViews>
    <sheetView zoomScale="70" zoomScaleNormal="70" workbookViewId="0">
      <pane ySplit="3" topLeftCell="A25" activePane="bottomLeft" state="frozen"/>
      <selection activeCell="D97" sqref="D97"/>
      <selection pane="bottomLeft" activeCell="E52" sqref="E52"/>
    </sheetView>
  </sheetViews>
  <sheetFormatPr defaultColWidth="0" defaultRowHeight="14.4" x14ac:dyDescent="0.3"/>
  <cols>
    <col min="1" max="1" width="2.88671875" style="2" customWidth="1"/>
    <col min="2" max="2" width="8.109375" style="2" customWidth="1"/>
    <col min="3" max="3" width="15.88671875" style="10" customWidth="1"/>
    <col min="4" max="4" width="39.5546875" style="2" customWidth="1"/>
    <col min="5" max="5" width="32.44140625" style="2" customWidth="1"/>
    <col min="6" max="6" width="3.109375" style="2" customWidth="1"/>
    <col min="7" max="16384" width="9.109375" style="1" hidden="1"/>
  </cols>
  <sheetData>
    <row r="1" spans="2:5" s="2" customFormat="1" x14ac:dyDescent="0.3">
      <c r="C1" s="10"/>
    </row>
    <row r="2" spans="2:5" s="2" customFormat="1" ht="17.25" customHeight="1" x14ac:dyDescent="0.35">
      <c r="B2" s="6" t="s">
        <v>71</v>
      </c>
      <c r="C2" s="123" t="s">
        <v>185</v>
      </c>
      <c r="D2" s="123"/>
      <c r="E2" s="123"/>
    </row>
    <row r="3" spans="2:5" ht="15.75" customHeight="1" x14ac:dyDescent="0.3">
      <c r="B3" s="19" t="s">
        <v>27</v>
      </c>
      <c r="C3" s="17" t="s">
        <v>28</v>
      </c>
      <c r="D3" s="17" t="s">
        <v>29</v>
      </c>
      <c r="E3" s="18" t="s">
        <v>30</v>
      </c>
    </row>
    <row r="4" spans="2:5" ht="15" customHeight="1" x14ac:dyDescent="0.3">
      <c r="B4" s="72" t="str">
        <f>CONCATENATE(RIGHT(B2,1),1)</f>
        <v>D1</v>
      </c>
      <c r="C4" s="127" t="s">
        <v>172</v>
      </c>
      <c r="D4" s="73" t="s">
        <v>45</v>
      </c>
      <c r="E4" s="58"/>
    </row>
    <row r="5" spans="2:5" s="1" customFormat="1" x14ac:dyDescent="0.3">
      <c r="B5" s="92" t="str">
        <f t="shared" ref="B5:B77" si="0">CONCATENATE(LEFT(B4,1),MID(B4,2,3)+1)</f>
        <v>D2</v>
      </c>
      <c r="C5" s="128"/>
      <c r="D5" s="60" t="s">
        <v>46</v>
      </c>
      <c r="E5" s="60"/>
    </row>
    <row r="6" spans="2:5" x14ac:dyDescent="0.3">
      <c r="B6" s="72" t="str">
        <f t="shared" si="0"/>
        <v>D3</v>
      </c>
      <c r="C6" s="128"/>
      <c r="D6" s="73" t="s">
        <v>31</v>
      </c>
      <c r="E6" s="58"/>
    </row>
    <row r="7" spans="2:5" s="1" customFormat="1" x14ac:dyDescent="0.3">
      <c r="B7" s="92" t="str">
        <f t="shared" si="0"/>
        <v>D4</v>
      </c>
      <c r="C7" s="128"/>
      <c r="D7" s="60" t="s">
        <v>32</v>
      </c>
      <c r="E7" s="60"/>
    </row>
    <row r="8" spans="2:5" x14ac:dyDescent="0.3">
      <c r="B8" s="72" t="str">
        <f t="shared" si="0"/>
        <v>D5</v>
      </c>
      <c r="C8" s="128"/>
      <c r="D8" s="73" t="s">
        <v>33</v>
      </c>
      <c r="E8" s="58"/>
    </row>
    <row r="9" spans="2:5" s="1" customFormat="1" x14ac:dyDescent="0.3">
      <c r="B9" s="92" t="str">
        <f t="shared" si="0"/>
        <v>D6</v>
      </c>
      <c r="C9" s="128"/>
      <c r="D9" s="60" t="s">
        <v>39</v>
      </c>
      <c r="E9" s="60"/>
    </row>
    <row r="10" spans="2:5" x14ac:dyDescent="0.3">
      <c r="B10" s="72" t="str">
        <f t="shared" si="0"/>
        <v>D7</v>
      </c>
      <c r="C10" s="128"/>
      <c r="D10" s="73" t="s">
        <v>47</v>
      </c>
      <c r="E10" s="58"/>
    </row>
    <row r="11" spans="2:5" s="1" customFormat="1" x14ac:dyDescent="0.3">
      <c r="B11" s="92" t="str">
        <f t="shared" si="0"/>
        <v>D8</v>
      </c>
      <c r="C11" s="128"/>
      <c r="D11" s="60" t="s">
        <v>48</v>
      </c>
      <c r="E11" s="60"/>
    </row>
    <row r="12" spans="2:5" x14ac:dyDescent="0.3">
      <c r="B12" s="72" t="str">
        <f t="shared" si="0"/>
        <v>D9</v>
      </c>
      <c r="C12" s="128"/>
      <c r="D12" s="73" t="s">
        <v>49</v>
      </c>
      <c r="E12" s="58"/>
    </row>
    <row r="13" spans="2:5" s="1" customFormat="1" x14ac:dyDescent="0.3">
      <c r="B13" s="92" t="str">
        <f t="shared" si="0"/>
        <v>D10</v>
      </c>
      <c r="C13" s="128"/>
      <c r="D13" s="60" t="s">
        <v>50</v>
      </c>
      <c r="E13" s="60"/>
    </row>
    <row r="14" spans="2:5" x14ac:dyDescent="0.3">
      <c r="B14" s="72" t="str">
        <f t="shared" si="0"/>
        <v>D11</v>
      </c>
      <c r="C14" s="128"/>
      <c r="D14" s="73" t="s">
        <v>51</v>
      </c>
      <c r="E14" s="58"/>
    </row>
    <row r="15" spans="2:5" s="1" customFormat="1" x14ac:dyDescent="0.3">
      <c r="B15" s="92" t="str">
        <f t="shared" si="0"/>
        <v>D12</v>
      </c>
      <c r="C15" s="128"/>
      <c r="D15" s="60" t="s">
        <v>52</v>
      </c>
      <c r="E15" s="60"/>
    </row>
    <row r="16" spans="2:5" x14ac:dyDescent="0.3">
      <c r="B16" s="72" t="str">
        <f t="shared" si="0"/>
        <v>D13</v>
      </c>
      <c r="C16" s="128"/>
      <c r="D16" s="73" t="s">
        <v>53</v>
      </c>
      <c r="E16" s="58"/>
    </row>
    <row r="17" spans="1:6" x14ac:dyDescent="0.3">
      <c r="A17" s="1"/>
      <c r="B17" s="92" t="str">
        <f t="shared" si="0"/>
        <v>D14</v>
      </c>
      <c r="C17" s="128"/>
      <c r="D17" s="60" t="s">
        <v>54</v>
      </c>
      <c r="E17" s="60"/>
      <c r="F17" s="1"/>
    </row>
    <row r="18" spans="1:6" x14ac:dyDescent="0.3">
      <c r="B18" s="72" t="str">
        <f t="shared" si="0"/>
        <v>D15</v>
      </c>
      <c r="C18" s="128"/>
      <c r="D18" s="73" t="s">
        <v>35</v>
      </c>
      <c r="E18" s="58"/>
    </row>
    <row r="19" spans="1:6" x14ac:dyDescent="0.3">
      <c r="A19" s="1"/>
      <c r="B19" s="92" t="str">
        <f t="shared" si="0"/>
        <v>D16</v>
      </c>
      <c r="C19" s="128"/>
      <c r="D19" s="60" t="s">
        <v>55</v>
      </c>
      <c r="E19" s="60"/>
      <c r="F19" s="1"/>
    </row>
    <row r="20" spans="1:6" x14ac:dyDescent="0.3">
      <c r="B20" s="72" t="str">
        <f t="shared" si="0"/>
        <v>D17</v>
      </c>
      <c r="C20" s="128"/>
      <c r="D20" s="73" t="s">
        <v>56</v>
      </c>
      <c r="E20" s="58"/>
    </row>
    <row r="21" spans="1:6" x14ac:dyDescent="0.3">
      <c r="A21" s="1"/>
      <c r="B21" s="92" t="str">
        <f t="shared" si="0"/>
        <v>D18</v>
      </c>
      <c r="C21" s="128"/>
      <c r="D21" s="60" t="s">
        <v>57</v>
      </c>
      <c r="E21" s="60"/>
      <c r="F21" s="1"/>
    </row>
    <row r="22" spans="1:6" x14ac:dyDescent="0.3">
      <c r="B22" s="72" t="str">
        <f t="shared" si="0"/>
        <v>D19</v>
      </c>
      <c r="C22" s="128"/>
      <c r="D22" s="73" t="s">
        <v>58</v>
      </c>
      <c r="E22" s="58"/>
    </row>
    <row r="23" spans="1:6" x14ac:dyDescent="0.3">
      <c r="A23" s="1"/>
      <c r="B23" s="92" t="str">
        <f t="shared" si="0"/>
        <v>D20</v>
      </c>
      <c r="C23" s="128"/>
      <c r="D23" s="60" t="s">
        <v>43</v>
      </c>
      <c r="E23" s="60"/>
      <c r="F23" s="1"/>
    </row>
    <row r="24" spans="1:6" x14ac:dyDescent="0.3">
      <c r="B24" s="72" t="str">
        <f t="shared" si="0"/>
        <v>D21</v>
      </c>
      <c r="C24" s="128"/>
      <c r="D24" s="73" t="s">
        <v>59</v>
      </c>
      <c r="E24" s="58"/>
    </row>
    <row r="25" spans="1:6" ht="16.8" x14ac:dyDescent="0.3">
      <c r="A25" s="1"/>
      <c r="B25" s="92" t="str">
        <f t="shared" si="0"/>
        <v>D22</v>
      </c>
      <c r="C25" s="129"/>
      <c r="D25" s="60" t="s">
        <v>60</v>
      </c>
      <c r="E25" s="60"/>
      <c r="F25" s="1"/>
    </row>
    <row r="26" spans="1:6" x14ac:dyDescent="0.3">
      <c r="B26" s="72" t="str">
        <f t="shared" si="0"/>
        <v>D23</v>
      </c>
      <c r="C26" s="124" t="s">
        <v>247</v>
      </c>
      <c r="D26" s="73" t="s">
        <v>37</v>
      </c>
      <c r="E26" s="73"/>
    </row>
    <row r="27" spans="1:6" x14ac:dyDescent="0.3">
      <c r="B27" s="92" t="str">
        <f t="shared" si="0"/>
        <v>D24</v>
      </c>
      <c r="C27" s="125"/>
      <c r="D27" s="60" t="s">
        <v>31</v>
      </c>
      <c r="E27" s="60"/>
    </row>
    <row r="28" spans="1:6" x14ac:dyDescent="0.3">
      <c r="B28" s="72" t="str">
        <f t="shared" si="0"/>
        <v>D25</v>
      </c>
      <c r="C28" s="125"/>
      <c r="D28" s="73" t="s">
        <v>32</v>
      </c>
      <c r="E28" s="73"/>
    </row>
    <row r="29" spans="1:6" x14ac:dyDescent="0.3">
      <c r="B29" s="92" t="str">
        <f t="shared" si="0"/>
        <v>D26</v>
      </c>
      <c r="C29" s="125"/>
      <c r="D29" s="60" t="s">
        <v>33</v>
      </c>
      <c r="E29" s="60"/>
    </row>
    <row r="30" spans="1:6" x14ac:dyDescent="0.3">
      <c r="B30" s="72" t="str">
        <f t="shared" si="0"/>
        <v>D27</v>
      </c>
      <c r="C30" s="125"/>
      <c r="D30" s="73" t="s">
        <v>183</v>
      </c>
      <c r="E30" s="73"/>
    </row>
    <row r="31" spans="1:6" x14ac:dyDescent="0.3">
      <c r="B31" s="92" t="str">
        <f t="shared" si="0"/>
        <v>D28</v>
      </c>
      <c r="C31" s="125"/>
      <c r="D31" s="60" t="s">
        <v>39</v>
      </c>
      <c r="E31" s="60"/>
    </row>
    <row r="32" spans="1:6" x14ac:dyDescent="0.3">
      <c r="B32" s="72" t="str">
        <f t="shared" si="0"/>
        <v>D29</v>
      </c>
      <c r="C32" s="125"/>
      <c r="D32" s="73" t="s">
        <v>184</v>
      </c>
      <c r="E32" s="73"/>
    </row>
    <row r="33" spans="2:5" x14ac:dyDescent="0.3">
      <c r="B33" s="92" t="str">
        <f t="shared" si="0"/>
        <v>D30</v>
      </c>
      <c r="C33" s="125"/>
      <c r="D33" s="60" t="s">
        <v>179</v>
      </c>
      <c r="E33" s="60"/>
    </row>
    <row r="34" spans="2:5" ht="16.2" x14ac:dyDescent="0.3">
      <c r="B34" s="72" t="str">
        <f t="shared" si="0"/>
        <v>D31</v>
      </c>
      <c r="C34" s="125"/>
      <c r="D34" s="73" t="s">
        <v>42</v>
      </c>
      <c r="E34" s="73"/>
    </row>
    <row r="35" spans="2:5" x14ac:dyDescent="0.3">
      <c r="B35" s="92" t="str">
        <f t="shared" si="0"/>
        <v>D32</v>
      </c>
      <c r="C35" s="125"/>
      <c r="D35" s="60" t="s">
        <v>43</v>
      </c>
      <c r="E35" s="60"/>
    </row>
    <row r="36" spans="2:5" x14ac:dyDescent="0.3">
      <c r="B36" s="72" t="str">
        <f t="shared" si="0"/>
        <v>D33</v>
      </c>
      <c r="C36" s="125"/>
      <c r="D36" s="73" t="s">
        <v>44</v>
      </c>
      <c r="E36" s="73"/>
    </row>
    <row r="37" spans="2:5" x14ac:dyDescent="0.3">
      <c r="B37" s="92" t="str">
        <f t="shared" si="0"/>
        <v>D34</v>
      </c>
      <c r="C37" s="125"/>
      <c r="D37" s="60" t="s">
        <v>35</v>
      </c>
      <c r="E37" s="60"/>
    </row>
    <row r="38" spans="2:5" x14ac:dyDescent="0.3">
      <c r="B38" s="72" t="str">
        <f t="shared" si="0"/>
        <v>D35</v>
      </c>
      <c r="C38" s="126"/>
      <c r="D38" s="73" t="s">
        <v>34</v>
      </c>
      <c r="E38" s="73"/>
    </row>
    <row r="39" spans="2:5" ht="15" customHeight="1" x14ac:dyDescent="0.3">
      <c r="B39" s="92" t="str">
        <f t="shared" si="0"/>
        <v>D36</v>
      </c>
      <c r="C39" s="127" t="s">
        <v>244</v>
      </c>
      <c r="D39" s="60" t="s">
        <v>37</v>
      </c>
      <c r="E39" s="60"/>
    </row>
    <row r="40" spans="2:5" x14ac:dyDescent="0.3">
      <c r="B40" s="72" t="str">
        <f t="shared" si="0"/>
        <v>D37</v>
      </c>
      <c r="C40" s="128"/>
      <c r="D40" s="73" t="s">
        <v>31</v>
      </c>
      <c r="E40" s="58"/>
    </row>
    <row r="41" spans="2:5" x14ac:dyDescent="0.3">
      <c r="B41" s="92" t="str">
        <f t="shared" si="0"/>
        <v>D38</v>
      </c>
      <c r="C41" s="128"/>
      <c r="D41" s="60" t="s">
        <v>32</v>
      </c>
      <c r="E41" s="60"/>
    </row>
    <row r="42" spans="2:5" x14ac:dyDescent="0.3">
      <c r="B42" s="72" t="str">
        <f t="shared" si="0"/>
        <v>D39</v>
      </c>
      <c r="C42" s="128"/>
      <c r="D42" s="73" t="s">
        <v>33</v>
      </c>
      <c r="E42" s="58"/>
    </row>
    <row r="43" spans="2:5" x14ac:dyDescent="0.3">
      <c r="B43" s="92" t="str">
        <f t="shared" si="0"/>
        <v>D40</v>
      </c>
      <c r="C43" s="128"/>
      <c r="D43" s="60" t="s">
        <v>174</v>
      </c>
      <c r="E43" s="60"/>
    </row>
    <row r="44" spans="2:5" x14ac:dyDescent="0.3">
      <c r="B44" s="72" t="str">
        <f t="shared" si="0"/>
        <v>D41</v>
      </c>
      <c r="C44" s="128"/>
      <c r="D44" s="73" t="s">
        <v>39</v>
      </c>
      <c r="E44" s="58"/>
    </row>
    <row r="45" spans="2:5" x14ac:dyDescent="0.3">
      <c r="B45" s="92" t="str">
        <f t="shared" si="0"/>
        <v>D42</v>
      </c>
      <c r="C45" s="128"/>
      <c r="D45" s="60" t="s">
        <v>175</v>
      </c>
      <c r="E45" s="60"/>
    </row>
    <row r="46" spans="2:5" x14ac:dyDescent="0.3">
      <c r="B46" s="72" t="str">
        <f t="shared" si="0"/>
        <v>D43</v>
      </c>
      <c r="C46" s="128"/>
      <c r="D46" s="73" t="s">
        <v>179</v>
      </c>
      <c r="E46" s="58"/>
    </row>
    <row r="47" spans="2:5" ht="16.2" x14ac:dyDescent="0.3">
      <c r="B47" s="92" t="str">
        <f t="shared" si="0"/>
        <v>D44</v>
      </c>
      <c r="C47" s="128"/>
      <c r="D47" s="60" t="s">
        <v>42</v>
      </c>
      <c r="E47" s="60"/>
    </row>
    <row r="48" spans="2:5" x14ac:dyDescent="0.3">
      <c r="B48" s="72" t="str">
        <f t="shared" si="0"/>
        <v>D45</v>
      </c>
      <c r="C48" s="128"/>
      <c r="D48" s="73" t="s">
        <v>43</v>
      </c>
      <c r="E48" s="58"/>
    </row>
    <row r="49" spans="2:5" x14ac:dyDescent="0.3">
      <c r="B49" s="92" t="str">
        <f t="shared" si="0"/>
        <v>D46</v>
      </c>
      <c r="C49" s="128"/>
      <c r="D49" s="60" t="s">
        <v>44</v>
      </c>
      <c r="E49" s="60"/>
    </row>
    <row r="50" spans="2:5" x14ac:dyDescent="0.3">
      <c r="B50" s="72" t="str">
        <f t="shared" si="0"/>
        <v>D47</v>
      </c>
      <c r="C50" s="128"/>
      <c r="D50" s="73" t="s">
        <v>35</v>
      </c>
      <c r="E50" s="58"/>
    </row>
    <row r="51" spans="2:5" x14ac:dyDescent="0.3">
      <c r="B51" s="92" t="str">
        <f t="shared" si="0"/>
        <v>D48</v>
      </c>
      <c r="C51" s="128"/>
      <c r="D51" s="60" t="s">
        <v>34</v>
      </c>
      <c r="E51" s="60"/>
    </row>
    <row r="52" spans="2:5" ht="15" customHeight="1" x14ac:dyDescent="0.3">
      <c r="B52" s="72" t="str">
        <f t="shared" si="0"/>
        <v>D49</v>
      </c>
      <c r="C52" s="124" t="s">
        <v>245</v>
      </c>
      <c r="D52" s="73" t="s">
        <v>37</v>
      </c>
      <c r="E52" s="58"/>
    </row>
    <row r="53" spans="2:5" x14ac:dyDescent="0.3">
      <c r="B53" s="92" t="str">
        <f t="shared" si="0"/>
        <v>D50</v>
      </c>
      <c r="C53" s="125"/>
      <c r="D53" s="60" t="s">
        <v>31</v>
      </c>
      <c r="E53" s="60"/>
    </row>
    <row r="54" spans="2:5" x14ac:dyDescent="0.3">
      <c r="B54" s="72" t="str">
        <f t="shared" si="0"/>
        <v>D51</v>
      </c>
      <c r="C54" s="125"/>
      <c r="D54" s="73" t="s">
        <v>32</v>
      </c>
      <c r="E54" s="58"/>
    </row>
    <row r="55" spans="2:5" x14ac:dyDescent="0.3">
      <c r="B55" s="92" t="str">
        <f t="shared" si="0"/>
        <v>D52</v>
      </c>
      <c r="C55" s="125"/>
      <c r="D55" s="60" t="s">
        <v>33</v>
      </c>
      <c r="E55" s="60"/>
    </row>
    <row r="56" spans="2:5" x14ac:dyDescent="0.3">
      <c r="B56" s="72" t="str">
        <f t="shared" si="0"/>
        <v>D53</v>
      </c>
      <c r="C56" s="125"/>
      <c r="D56" s="73" t="s">
        <v>38</v>
      </c>
      <c r="E56" s="58"/>
    </row>
    <row r="57" spans="2:5" x14ac:dyDescent="0.3">
      <c r="B57" s="92" t="str">
        <f t="shared" si="0"/>
        <v>D54</v>
      </c>
      <c r="C57" s="125"/>
      <c r="D57" s="60" t="s">
        <v>39</v>
      </c>
      <c r="E57" s="60"/>
    </row>
    <row r="58" spans="2:5" x14ac:dyDescent="0.3">
      <c r="B58" s="72" t="str">
        <f t="shared" si="0"/>
        <v>D55</v>
      </c>
      <c r="C58" s="125"/>
      <c r="D58" s="73" t="s">
        <v>40</v>
      </c>
      <c r="E58" s="58"/>
    </row>
    <row r="59" spans="2:5" x14ac:dyDescent="0.3">
      <c r="B59" s="92" t="str">
        <f t="shared" si="0"/>
        <v>D56</v>
      </c>
      <c r="C59" s="125"/>
      <c r="D59" s="60" t="s">
        <v>179</v>
      </c>
      <c r="E59" s="60"/>
    </row>
    <row r="60" spans="2:5" ht="16.2" x14ac:dyDescent="0.3">
      <c r="B60" s="72" t="str">
        <f t="shared" si="0"/>
        <v>D57</v>
      </c>
      <c r="C60" s="125"/>
      <c r="D60" s="73" t="s">
        <v>42</v>
      </c>
      <c r="E60" s="73"/>
    </row>
    <row r="61" spans="2:5" x14ac:dyDescent="0.3">
      <c r="B61" s="92" t="str">
        <f t="shared" si="0"/>
        <v>D58</v>
      </c>
      <c r="C61" s="125"/>
      <c r="D61" s="60" t="s">
        <v>43</v>
      </c>
      <c r="E61" s="60"/>
    </row>
    <row r="62" spans="2:5" x14ac:dyDescent="0.3">
      <c r="B62" s="72" t="str">
        <f t="shared" si="0"/>
        <v>D59</v>
      </c>
      <c r="C62" s="125"/>
      <c r="D62" s="73" t="s">
        <v>44</v>
      </c>
      <c r="E62" s="73"/>
    </row>
    <row r="63" spans="2:5" x14ac:dyDescent="0.3">
      <c r="B63" s="92" t="str">
        <f t="shared" si="0"/>
        <v>D60</v>
      </c>
      <c r="C63" s="125"/>
      <c r="D63" s="60" t="s">
        <v>35</v>
      </c>
      <c r="E63" s="60"/>
    </row>
    <row r="64" spans="2:5" x14ac:dyDescent="0.3">
      <c r="B64" s="72" t="str">
        <f t="shared" si="0"/>
        <v>D61</v>
      </c>
      <c r="C64" s="126"/>
      <c r="D64" s="73" t="s">
        <v>34</v>
      </c>
      <c r="E64" s="73"/>
    </row>
    <row r="65" spans="2:5" ht="15" customHeight="1" x14ac:dyDescent="0.3">
      <c r="B65" s="92" t="str">
        <f t="shared" si="0"/>
        <v>D62</v>
      </c>
      <c r="C65" s="127" t="s">
        <v>246</v>
      </c>
      <c r="D65" s="60" t="s">
        <v>37</v>
      </c>
      <c r="E65" s="60"/>
    </row>
    <row r="66" spans="2:5" x14ac:dyDescent="0.3">
      <c r="B66" s="72" t="str">
        <f t="shared" si="0"/>
        <v>D63</v>
      </c>
      <c r="C66" s="128"/>
      <c r="D66" s="73" t="s">
        <v>31</v>
      </c>
      <c r="E66" s="73"/>
    </row>
    <row r="67" spans="2:5" x14ac:dyDescent="0.3">
      <c r="B67" s="92" t="str">
        <f t="shared" si="0"/>
        <v>D64</v>
      </c>
      <c r="C67" s="128"/>
      <c r="D67" s="60" t="s">
        <v>32</v>
      </c>
      <c r="E67" s="60"/>
    </row>
    <row r="68" spans="2:5" x14ac:dyDescent="0.3">
      <c r="B68" s="72" t="str">
        <f t="shared" si="0"/>
        <v>D65</v>
      </c>
      <c r="C68" s="128"/>
      <c r="D68" s="73" t="s">
        <v>33</v>
      </c>
      <c r="E68" s="73"/>
    </row>
    <row r="69" spans="2:5" x14ac:dyDescent="0.3">
      <c r="B69" s="92" t="str">
        <f t="shared" si="0"/>
        <v>D66</v>
      </c>
      <c r="C69" s="128"/>
      <c r="D69" s="60" t="s">
        <v>177</v>
      </c>
      <c r="E69" s="60"/>
    </row>
    <row r="70" spans="2:5" x14ac:dyDescent="0.3">
      <c r="B70" s="72" t="str">
        <f t="shared" si="0"/>
        <v>D67</v>
      </c>
      <c r="C70" s="128"/>
      <c r="D70" s="73" t="s">
        <v>39</v>
      </c>
      <c r="E70" s="73"/>
    </row>
    <row r="71" spans="2:5" x14ac:dyDescent="0.3">
      <c r="B71" s="92" t="str">
        <f t="shared" si="0"/>
        <v>D68</v>
      </c>
      <c r="C71" s="128"/>
      <c r="D71" s="60" t="s">
        <v>178</v>
      </c>
      <c r="E71" s="60"/>
    </row>
    <row r="72" spans="2:5" x14ac:dyDescent="0.3">
      <c r="B72" s="72" t="str">
        <f t="shared" si="0"/>
        <v>D69</v>
      </c>
      <c r="C72" s="128"/>
      <c r="D72" s="73" t="s">
        <v>179</v>
      </c>
      <c r="E72" s="73"/>
    </row>
    <row r="73" spans="2:5" ht="16.2" x14ac:dyDescent="0.3">
      <c r="B73" s="92" t="str">
        <f t="shared" si="0"/>
        <v>D70</v>
      </c>
      <c r="C73" s="128"/>
      <c r="D73" s="60" t="s">
        <v>42</v>
      </c>
      <c r="E73" s="60"/>
    </row>
    <row r="74" spans="2:5" x14ac:dyDescent="0.3">
      <c r="B74" s="72" t="str">
        <f t="shared" si="0"/>
        <v>D71</v>
      </c>
      <c r="C74" s="128"/>
      <c r="D74" s="73" t="s">
        <v>43</v>
      </c>
      <c r="E74" s="58"/>
    </row>
    <row r="75" spans="2:5" x14ac:dyDescent="0.3">
      <c r="B75" s="92" t="str">
        <f t="shared" si="0"/>
        <v>D72</v>
      </c>
      <c r="C75" s="128"/>
      <c r="D75" s="60" t="s">
        <v>44</v>
      </c>
      <c r="E75" s="60"/>
    </row>
    <row r="76" spans="2:5" x14ac:dyDescent="0.3">
      <c r="B76" s="72" t="str">
        <f t="shared" si="0"/>
        <v>D73</v>
      </c>
      <c r="C76" s="128"/>
      <c r="D76" s="73" t="s">
        <v>35</v>
      </c>
      <c r="E76" s="58"/>
    </row>
    <row r="77" spans="2:5" x14ac:dyDescent="0.3">
      <c r="B77" s="92" t="str">
        <f t="shared" si="0"/>
        <v>D74</v>
      </c>
      <c r="C77" s="130"/>
      <c r="D77" s="60" t="s">
        <v>34</v>
      </c>
      <c r="E77" s="60"/>
    </row>
  </sheetData>
  <mergeCells count="6">
    <mergeCell ref="C2:E2"/>
    <mergeCell ref="C4:C25"/>
    <mergeCell ref="C39:C51"/>
    <mergeCell ref="C52:C64"/>
    <mergeCell ref="C65:C77"/>
    <mergeCell ref="C26:C38"/>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E2B4-1BF5-497C-9B6A-3DE6A7D267A4}">
  <dimension ref="A2:G21"/>
  <sheetViews>
    <sheetView zoomScale="130" zoomScaleNormal="130" workbookViewId="0">
      <pane ySplit="3" topLeftCell="A4" activePane="bottomLeft" state="frozen"/>
      <selection activeCell="D97" sqref="D97"/>
      <selection pane="bottomLeft" activeCell="B3" sqref="B3"/>
    </sheetView>
  </sheetViews>
  <sheetFormatPr defaultColWidth="0" defaultRowHeight="14.4" x14ac:dyDescent="0.3"/>
  <cols>
    <col min="1" max="1" width="2.88671875" style="5" customWidth="1"/>
    <col min="2" max="2" width="8.33203125" style="5" bestFit="1" customWidth="1"/>
    <col min="3" max="3" width="29" style="5" bestFit="1" customWidth="1"/>
    <col min="4" max="4" width="32.44140625" style="5" customWidth="1"/>
    <col min="5" max="5" width="37.6640625" style="5" customWidth="1"/>
    <col min="6" max="6" width="2.88671875" style="5" customWidth="1"/>
    <col min="7" max="7" width="0" style="5" hidden="1" customWidth="1"/>
    <col min="8" max="16384" width="9.109375" style="5" hidden="1"/>
  </cols>
  <sheetData>
    <row r="2" spans="2:6" ht="18" customHeight="1" x14ac:dyDescent="0.35">
      <c r="B2" s="6" t="s">
        <v>73</v>
      </c>
      <c r="C2" s="139" t="s">
        <v>186</v>
      </c>
      <c r="D2" s="139"/>
      <c r="E2" s="139"/>
      <c r="F2" s="4"/>
    </row>
    <row r="3" spans="2:6" ht="18" customHeight="1" x14ac:dyDescent="0.3">
      <c r="B3" s="16" t="s">
        <v>27</v>
      </c>
      <c r="C3" s="17" t="s">
        <v>28</v>
      </c>
      <c r="D3" s="17" t="s">
        <v>29</v>
      </c>
      <c r="E3" s="18" t="s">
        <v>30</v>
      </c>
    </row>
    <row r="4" spans="2:6" x14ac:dyDescent="0.3">
      <c r="B4" s="56" t="str">
        <f>CONCATENATE(RIGHT(B2,1),1)</f>
        <v>E1</v>
      </c>
      <c r="C4" s="140" t="s">
        <v>78</v>
      </c>
      <c r="D4" s="98" t="s">
        <v>79</v>
      </c>
      <c r="E4" s="42"/>
    </row>
    <row r="5" spans="2:6" x14ac:dyDescent="0.3">
      <c r="B5" s="57" t="str">
        <f t="shared" ref="B5:B20" si="0">CONCATENATE(LEFT(B4,1),MID(B4,2,3)+1)</f>
        <v>E2</v>
      </c>
      <c r="C5" s="141"/>
      <c r="D5" s="94" t="s">
        <v>80</v>
      </c>
      <c r="E5" s="95"/>
    </row>
    <row r="6" spans="2:6" x14ac:dyDescent="0.3">
      <c r="B6" s="96" t="str">
        <f t="shared" si="0"/>
        <v>E3</v>
      </c>
      <c r="C6" s="141"/>
      <c r="D6" s="98" t="s">
        <v>31</v>
      </c>
      <c r="E6" s="99"/>
    </row>
    <row r="7" spans="2:6" x14ac:dyDescent="0.3">
      <c r="B7" s="57" t="str">
        <f t="shared" si="0"/>
        <v>E4</v>
      </c>
      <c r="C7" s="141"/>
      <c r="D7" s="94" t="s">
        <v>32</v>
      </c>
      <c r="E7" s="95"/>
    </row>
    <row r="8" spans="2:6" x14ac:dyDescent="0.3">
      <c r="B8" s="96" t="str">
        <f t="shared" si="0"/>
        <v>E5</v>
      </c>
      <c r="C8" s="141"/>
      <c r="D8" s="98" t="s">
        <v>33</v>
      </c>
      <c r="E8" s="99"/>
    </row>
    <row r="9" spans="2:6" x14ac:dyDescent="0.3">
      <c r="B9" s="57" t="str">
        <f t="shared" si="0"/>
        <v>E6</v>
      </c>
      <c r="C9" s="141"/>
      <c r="D9" s="94" t="s">
        <v>81</v>
      </c>
      <c r="E9" s="95"/>
    </row>
    <row r="10" spans="2:6" x14ac:dyDescent="0.3">
      <c r="B10" s="96" t="str">
        <f t="shared" si="0"/>
        <v>E7</v>
      </c>
      <c r="C10" s="141"/>
      <c r="D10" s="98" t="s">
        <v>39</v>
      </c>
      <c r="E10" s="99"/>
    </row>
    <row r="11" spans="2:6" x14ac:dyDescent="0.3">
      <c r="B11" s="57" t="str">
        <f t="shared" si="0"/>
        <v>E8</v>
      </c>
      <c r="C11" s="141"/>
      <c r="D11" s="94" t="s">
        <v>82</v>
      </c>
      <c r="E11" s="95"/>
    </row>
    <row r="12" spans="2:6" x14ac:dyDescent="0.3">
      <c r="B12" s="96" t="str">
        <f t="shared" si="0"/>
        <v>E9</v>
      </c>
      <c r="C12" s="141"/>
      <c r="D12" s="98" t="s">
        <v>41</v>
      </c>
      <c r="E12" s="99"/>
    </row>
    <row r="13" spans="2:6" x14ac:dyDescent="0.3">
      <c r="B13" s="57" t="str">
        <f t="shared" si="0"/>
        <v>E10</v>
      </c>
      <c r="C13" s="141"/>
      <c r="D13" s="94" t="s">
        <v>83</v>
      </c>
      <c r="E13" s="95"/>
    </row>
    <row r="14" spans="2:6" x14ac:dyDescent="0.3">
      <c r="B14" s="96" t="str">
        <f t="shared" si="0"/>
        <v>E11</v>
      </c>
      <c r="C14" s="141"/>
      <c r="D14" s="98" t="s">
        <v>84</v>
      </c>
      <c r="E14" s="99"/>
    </row>
    <row r="15" spans="2:6" ht="16.2" x14ac:dyDescent="0.3">
      <c r="B15" s="57" t="str">
        <f t="shared" si="0"/>
        <v>E12</v>
      </c>
      <c r="C15" s="141"/>
      <c r="D15" s="94" t="s">
        <v>42</v>
      </c>
      <c r="E15" s="95"/>
    </row>
    <row r="16" spans="2:6" x14ac:dyDescent="0.3">
      <c r="B16" s="96" t="str">
        <f t="shared" si="0"/>
        <v>E13</v>
      </c>
      <c r="C16" s="141"/>
      <c r="D16" s="98" t="s">
        <v>43</v>
      </c>
      <c r="E16" s="99"/>
    </row>
    <row r="17" spans="2:5" x14ac:dyDescent="0.3">
      <c r="B17" s="57" t="str">
        <f t="shared" si="0"/>
        <v>E14</v>
      </c>
      <c r="C17" s="141"/>
      <c r="D17" s="94" t="s">
        <v>85</v>
      </c>
      <c r="E17" s="95"/>
    </row>
    <row r="18" spans="2:5" x14ac:dyDescent="0.3">
      <c r="B18" s="96" t="str">
        <f t="shared" si="0"/>
        <v>E15</v>
      </c>
      <c r="C18" s="141"/>
      <c r="D18" s="98" t="s">
        <v>86</v>
      </c>
      <c r="E18" s="99"/>
    </row>
    <row r="19" spans="2:5" x14ac:dyDescent="0.3">
      <c r="B19" s="57" t="str">
        <f t="shared" si="0"/>
        <v>E16</v>
      </c>
      <c r="C19" s="141"/>
      <c r="D19" s="94" t="s">
        <v>35</v>
      </c>
      <c r="E19" s="95"/>
    </row>
    <row r="20" spans="2:5" x14ac:dyDescent="0.3">
      <c r="B20" s="97" t="str">
        <f t="shared" si="0"/>
        <v>E17</v>
      </c>
      <c r="C20" s="142"/>
      <c r="D20" s="100" t="s">
        <v>34</v>
      </c>
      <c r="E20" s="101"/>
    </row>
    <row r="21" spans="2:5" x14ac:dyDescent="0.3">
      <c r="D21" s="93"/>
    </row>
  </sheetData>
  <mergeCells count="2">
    <mergeCell ref="C2:E2"/>
    <mergeCell ref="C4:C20"/>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C7C01-85E5-4316-93E4-2AB75BFC80C9}">
  <dimension ref="A2:G29"/>
  <sheetViews>
    <sheetView zoomScale="90" zoomScaleNormal="90" workbookViewId="0">
      <pane ySplit="3" topLeftCell="A4" activePane="bottomLeft" state="frozen"/>
      <selection activeCell="E8" sqref="E8"/>
      <selection pane="bottomLeft" activeCell="B3" sqref="B3"/>
    </sheetView>
  </sheetViews>
  <sheetFormatPr defaultColWidth="0" defaultRowHeight="14.4" x14ac:dyDescent="0.3"/>
  <cols>
    <col min="1" max="1" width="2.88671875" style="5" customWidth="1"/>
    <col min="2" max="2" width="8.33203125" style="5" bestFit="1" customWidth="1"/>
    <col min="3" max="3" width="19.109375" style="5" bestFit="1" customWidth="1"/>
    <col min="4" max="4" width="46.33203125" style="5" customWidth="1"/>
    <col min="5" max="5" width="37.6640625" style="5" customWidth="1"/>
    <col min="6" max="6" width="2.88671875" style="5" customWidth="1"/>
    <col min="7" max="7" width="0" style="5" hidden="1" customWidth="1"/>
    <col min="8" max="16384" width="9.109375" style="5" hidden="1"/>
  </cols>
  <sheetData>
    <row r="2" spans="2:6" ht="18" customHeight="1" x14ac:dyDescent="0.35">
      <c r="B2" s="6" t="s">
        <v>75</v>
      </c>
      <c r="C2" s="131" t="s">
        <v>187</v>
      </c>
      <c r="D2" s="131"/>
      <c r="E2" s="131"/>
      <c r="F2" s="4"/>
    </row>
    <row r="3" spans="2:6" ht="18" customHeight="1" x14ac:dyDescent="0.3">
      <c r="B3" s="16" t="s">
        <v>27</v>
      </c>
      <c r="C3" s="17" t="s">
        <v>28</v>
      </c>
      <c r="D3" s="17" t="s">
        <v>29</v>
      </c>
      <c r="E3" s="18" t="s">
        <v>30</v>
      </c>
    </row>
    <row r="4" spans="2:6" x14ac:dyDescent="0.3">
      <c r="B4" s="72" t="str">
        <f>CONCATENATE(RIGHT(B2,1),1)</f>
        <v>F1</v>
      </c>
      <c r="C4" s="132" t="s">
        <v>180</v>
      </c>
      <c r="D4" s="73" t="s">
        <v>37</v>
      </c>
      <c r="E4" s="58"/>
    </row>
    <row r="5" spans="2:6" x14ac:dyDescent="0.3">
      <c r="B5" s="74" t="str">
        <f>CONCATENATE(LEFT(B4,1),MID(B4,2,3)+1)</f>
        <v>F2</v>
      </c>
      <c r="C5" s="133"/>
      <c r="D5" s="60" t="s">
        <v>31</v>
      </c>
      <c r="E5" s="60"/>
    </row>
    <row r="6" spans="2:6" x14ac:dyDescent="0.3">
      <c r="B6" s="72" t="str">
        <f>CONCATENATE(LEFT(B5,1),MID(B5,2,3)+1)</f>
        <v>F3</v>
      </c>
      <c r="C6" s="133"/>
      <c r="D6" s="73" t="s">
        <v>32</v>
      </c>
      <c r="E6" s="58"/>
    </row>
    <row r="7" spans="2:6" x14ac:dyDescent="0.3">
      <c r="B7" s="74" t="str">
        <f t="shared" ref="B7:B17" si="0">CONCATENATE(LEFT(B6,1),MID(B6,2,3)+1)</f>
        <v>F4</v>
      </c>
      <c r="C7" s="133"/>
      <c r="D7" s="60" t="s">
        <v>33</v>
      </c>
      <c r="E7" s="60"/>
    </row>
    <row r="8" spans="2:6" x14ac:dyDescent="0.3">
      <c r="B8" s="72" t="str">
        <f t="shared" si="0"/>
        <v>F5</v>
      </c>
      <c r="C8" s="133"/>
      <c r="D8" s="73" t="s">
        <v>177</v>
      </c>
      <c r="E8" s="58"/>
    </row>
    <row r="9" spans="2:6" x14ac:dyDescent="0.3">
      <c r="B9" s="74" t="str">
        <f t="shared" si="0"/>
        <v>F6</v>
      </c>
      <c r="C9" s="133"/>
      <c r="D9" s="60" t="s">
        <v>39</v>
      </c>
      <c r="E9" s="60"/>
    </row>
    <row r="10" spans="2:6" x14ac:dyDescent="0.3">
      <c r="B10" s="72" t="str">
        <f t="shared" si="0"/>
        <v>F7</v>
      </c>
      <c r="C10" s="133"/>
      <c r="D10" s="73" t="s">
        <v>178</v>
      </c>
      <c r="E10" s="58"/>
    </row>
    <row r="11" spans="2:6" x14ac:dyDescent="0.3">
      <c r="B11" s="74" t="str">
        <f t="shared" si="0"/>
        <v>F8</v>
      </c>
      <c r="C11" s="133"/>
      <c r="D11" s="60" t="s">
        <v>179</v>
      </c>
      <c r="E11" s="60"/>
    </row>
    <row r="12" spans="2:6" ht="16.2" x14ac:dyDescent="0.3">
      <c r="B12" s="72" t="str">
        <f t="shared" si="0"/>
        <v>F9</v>
      </c>
      <c r="C12" s="133"/>
      <c r="D12" s="73" t="s">
        <v>42</v>
      </c>
      <c r="E12" s="58"/>
    </row>
    <row r="13" spans="2:6" x14ac:dyDescent="0.3">
      <c r="B13" s="74" t="str">
        <f t="shared" si="0"/>
        <v>F10</v>
      </c>
      <c r="C13" s="133"/>
      <c r="D13" s="60" t="s">
        <v>43</v>
      </c>
      <c r="E13" s="60"/>
    </row>
    <row r="14" spans="2:6" x14ac:dyDescent="0.3">
      <c r="B14" s="72" t="str">
        <f t="shared" si="0"/>
        <v>F11</v>
      </c>
      <c r="C14" s="133"/>
      <c r="D14" s="73" t="s">
        <v>44</v>
      </c>
      <c r="E14" s="58"/>
    </row>
    <row r="15" spans="2:6" x14ac:dyDescent="0.3">
      <c r="B15" s="74" t="str">
        <f t="shared" si="0"/>
        <v>F12</v>
      </c>
      <c r="C15" s="133"/>
      <c r="D15" s="60" t="s">
        <v>35</v>
      </c>
      <c r="E15" s="60"/>
    </row>
    <row r="16" spans="2:6" x14ac:dyDescent="0.3">
      <c r="B16" s="72" t="str">
        <f t="shared" si="0"/>
        <v>F13</v>
      </c>
      <c r="C16" s="134"/>
      <c r="D16" s="73" t="s">
        <v>34</v>
      </c>
      <c r="E16" s="58"/>
    </row>
    <row r="17" spans="2:5" x14ac:dyDescent="0.3">
      <c r="B17" s="92" t="str">
        <f t="shared" si="0"/>
        <v>F14</v>
      </c>
      <c r="C17" s="135" t="s">
        <v>181</v>
      </c>
      <c r="D17" s="60" t="s">
        <v>37</v>
      </c>
      <c r="E17" s="60"/>
    </row>
    <row r="18" spans="2:5" x14ac:dyDescent="0.3">
      <c r="B18" s="102" t="str">
        <f>CONCATENATE(LEFT(B17,1),MID(B17,2,3)+1)</f>
        <v>F15</v>
      </c>
      <c r="C18" s="136"/>
      <c r="D18" s="73" t="s">
        <v>31</v>
      </c>
      <c r="E18" s="73"/>
    </row>
    <row r="19" spans="2:5" x14ac:dyDescent="0.3">
      <c r="B19" s="92" t="str">
        <f>CONCATENATE(LEFT(B18,1),MID(B18,2,3)+1)</f>
        <v>F16</v>
      </c>
      <c r="C19" s="136"/>
      <c r="D19" s="60" t="s">
        <v>32</v>
      </c>
      <c r="E19" s="60"/>
    </row>
    <row r="20" spans="2:5" x14ac:dyDescent="0.3">
      <c r="B20" s="102" t="str">
        <f t="shared" ref="B20:B29" si="1">CONCATENATE(LEFT(B19,1),MID(B19,2,3)+1)</f>
        <v>F17</v>
      </c>
      <c r="C20" s="136"/>
      <c r="D20" s="73" t="s">
        <v>33</v>
      </c>
      <c r="E20" s="73"/>
    </row>
    <row r="21" spans="2:5" x14ac:dyDescent="0.3">
      <c r="B21" s="92" t="str">
        <f t="shared" si="1"/>
        <v>F18</v>
      </c>
      <c r="C21" s="136"/>
      <c r="D21" s="60" t="s">
        <v>183</v>
      </c>
      <c r="E21" s="60"/>
    </row>
    <row r="22" spans="2:5" x14ac:dyDescent="0.3">
      <c r="B22" s="102" t="str">
        <f t="shared" si="1"/>
        <v>F19</v>
      </c>
      <c r="C22" s="136"/>
      <c r="D22" s="73" t="s">
        <v>39</v>
      </c>
      <c r="E22" s="73"/>
    </row>
    <row r="23" spans="2:5" x14ac:dyDescent="0.3">
      <c r="B23" s="92" t="str">
        <f t="shared" si="1"/>
        <v>F20</v>
      </c>
      <c r="C23" s="136"/>
      <c r="D23" s="60" t="s">
        <v>184</v>
      </c>
      <c r="E23" s="60"/>
    </row>
    <row r="24" spans="2:5" x14ac:dyDescent="0.3">
      <c r="B24" s="102" t="str">
        <f t="shared" si="1"/>
        <v>F21</v>
      </c>
      <c r="C24" s="136"/>
      <c r="D24" s="73" t="s">
        <v>179</v>
      </c>
      <c r="E24" s="73"/>
    </row>
    <row r="25" spans="2:5" ht="16.2" x14ac:dyDescent="0.3">
      <c r="B25" s="92" t="str">
        <f t="shared" si="1"/>
        <v>F22</v>
      </c>
      <c r="C25" s="136"/>
      <c r="D25" s="60" t="s">
        <v>42</v>
      </c>
      <c r="E25" s="60"/>
    </row>
    <row r="26" spans="2:5" x14ac:dyDescent="0.3">
      <c r="B26" s="102" t="str">
        <f t="shared" si="1"/>
        <v>F23</v>
      </c>
      <c r="C26" s="136"/>
      <c r="D26" s="73" t="s">
        <v>43</v>
      </c>
      <c r="E26" s="73"/>
    </row>
    <row r="27" spans="2:5" x14ac:dyDescent="0.3">
      <c r="B27" s="92" t="str">
        <f t="shared" si="1"/>
        <v>F24</v>
      </c>
      <c r="C27" s="136"/>
      <c r="D27" s="60" t="s">
        <v>44</v>
      </c>
      <c r="E27" s="60"/>
    </row>
    <row r="28" spans="2:5" x14ac:dyDescent="0.3">
      <c r="B28" s="102" t="str">
        <f t="shared" si="1"/>
        <v>F25</v>
      </c>
      <c r="C28" s="136"/>
      <c r="D28" s="73" t="s">
        <v>35</v>
      </c>
      <c r="E28" s="73"/>
    </row>
    <row r="29" spans="2:5" x14ac:dyDescent="0.3">
      <c r="B29" s="92" t="str">
        <f t="shared" si="1"/>
        <v>F26</v>
      </c>
      <c r="C29" s="137"/>
      <c r="D29" s="60" t="s">
        <v>34</v>
      </c>
      <c r="E29" s="60"/>
    </row>
  </sheetData>
  <mergeCells count="3">
    <mergeCell ref="C2:E2"/>
    <mergeCell ref="C4:C16"/>
    <mergeCell ref="C17:C29"/>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A4792-6293-4FDC-BDE7-22033629E8C8}">
  <dimension ref="A1:F483"/>
  <sheetViews>
    <sheetView workbookViewId="0">
      <selection activeCell="B3" sqref="B3"/>
    </sheetView>
  </sheetViews>
  <sheetFormatPr defaultColWidth="0" defaultRowHeight="14.4" x14ac:dyDescent="0.3"/>
  <cols>
    <col min="1" max="1" width="2.88671875" style="5" customWidth="1"/>
    <col min="2" max="2" width="9" style="5" customWidth="1"/>
    <col min="3" max="3" width="15.44140625" style="62" customWidth="1"/>
    <col min="4" max="4" width="34.6640625" style="62" customWidth="1"/>
    <col min="5" max="5" width="37.44140625" style="5" customWidth="1"/>
    <col min="6" max="6" width="2.88671875" style="5" customWidth="1"/>
    <col min="7" max="16384" width="9.109375" style="5" hidden="1"/>
  </cols>
  <sheetData>
    <row r="1" spans="2:5" ht="17.399999999999999" x14ac:dyDescent="0.3">
      <c r="D1" s="63"/>
    </row>
    <row r="2" spans="2:5" ht="15" customHeight="1" x14ac:dyDescent="0.35">
      <c r="B2" s="11" t="s">
        <v>76</v>
      </c>
      <c r="C2" s="143" t="s">
        <v>94</v>
      </c>
      <c r="D2" s="143"/>
      <c r="E2" s="143"/>
    </row>
    <row r="3" spans="2:5" x14ac:dyDescent="0.3">
      <c r="B3" s="16" t="s">
        <v>27</v>
      </c>
      <c r="C3" s="17" t="s">
        <v>28</v>
      </c>
      <c r="D3" s="17" t="s">
        <v>29</v>
      </c>
      <c r="E3" s="18" t="s">
        <v>30</v>
      </c>
    </row>
    <row r="4" spans="2:5" ht="15.75" customHeight="1" x14ac:dyDescent="0.3">
      <c r="B4" s="44" t="s">
        <v>189</v>
      </c>
      <c r="C4" s="144" t="s">
        <v>201</v>
      </c>
      <c r="D4" s="105" t="s">
        <v>95</v>
      </c>
      <c r="E4" s="59"/>
    </row>
    <row r="5" spans="2:5" ht="15.75" customHeight="1" x14ac:dyDescent="0.3">
      <c r="B5" s="9" t="s">
        <v>190</v>
      </c>
      <c r="C5" s="144"/>
      <c r="D5" s="60"/>
      <c r="E5" s="61"/>
    </row>
    <row r="6" spans="2:5" ht="15.75" customHeight="1" x14ac:dyDescent="0.3">
      <c r="B6" s="55" t="s">
        <v>191</v>
      </c>
      <c r="C6" s="144"/>
      <c r="D6" s="58"/>
      <c r="E6" s="59"/>
    </row>
    <row r="7" spans="2:5" ht="15.75" customHeight="1" x14ac:dyDescent="0.3">
      <c r="B7" s="9" t="s">
        <v>192</v>
      </c>
      <c r="C7" s="144"/>
      <c r="D7" s="60"/>
      <c r="E7" s="61"/>
    </row>
    <row r="8" spans="2:5" ht="15" customHeight="1" x14ac:dyDescent="0.3">
      <c r="B8" s="55" t="s">
        <v>193</v>
      </c>
      <c r="C8" s="145" t="s">
        <v>202</v>
      </c>
      <c r="D8" s="106" t="s">
        <v>95</v>
      </c>
      <c r="E8" s="107"/>
    </row>
    <row r="9" spans="2:5" ht="15.75" customHeight="1" x14ac:dyDescent="0.3">
      <c r="B9" s="9" t="s">
        <v>194</v>
      </c>
      <c r="C9" s="146"/>
      <c r="D9" s="60"/>
      <c r="E9" s="61"/>
    </row>
    <row r="10" spans="2:5" ht="15.75" customHeight="1" x14ac:dyDescent="0.3">
      <c r="B10" s="55" t="s">
        <v>195</v>
      </c>
      <c r="C10" s="146"/>
      <c r="D10" s="73"/>
      <c r="E10" s="107"/>
    </row>
    <row r="11" spans="2:5" ht="15.75" customHeight="1" x14ac:dyDescent="0.3">
      <c r="B11" s="9" t="s">
        <v>196</v>
      </c>
      <c r="C11" s="146"/>
      <c r="D11" s="60"/>
      <c r="E11" s="61"/>
    </row>
    <row r="12" spans="2:5" ht="15.75" customHeight="1" x14ac:dyDescent="0.3">
      <c r="B12" s="108" t="s">
        <v>197</v>
      </c>
      <c r="C12" s="127" t="s">
        <v>203</v>
      </c>
      <c r="D12" s="105" t="s">
        <v>95</v>
      </c>
      <c r="E12" s="59"/>
    </row>
    <row r="13" spans="2:5" ht="15.75" customHeight="1" x14ac:dyDescent="0.3">
      <c r="B13" s="109" t="s">
        <v>198</v>
      </c>
      <c r="C13" s="128"/>
      <c r="D13" s="60"/>
      <c r="E13" s="61"/>
    </row>
    <row r="14" spans="2:5" x14ac:dyDescent="0.3">
      <c r="B14" s="108" t="s">
        <v>199</v>
      </c>
      <c r="C14" s="128"/>
      <c r="D14" s="58"/>
      <c r="E14" s="59"/>
    </row>
    <row r="15" spans="2:5" x14ac:dyDescent="0.3">
      <c r="B15" s="92" t="s">
        <v>200</v>
      </c>
      <c r="C15" s="129"/>
      <c r="D15" s="60"/>
      <c r="E15" s="61"/>
    </row>
    <row r="16" spans="2:5" x14ac:dyDescent="0.3">
      <c r="B16" s="104"/>
      <c r="C16" s="64"/>
    </row>
    <row r="17" spans="3:3" x14ac:dyDescent="0.3">
      <c r="C17" s="64"/>
    </row>
    <row r="18" spans="3:3" x14ac:dyDescent="0.3">
      <c r="C18" s="64"/>
    </row>
    <row r="19" spans="3:3" ht="15.75" customHeight="1" x14ac:dyDescent="0.3">
      <c r="C19" s="64"/>
    </row>
    <row r="20" spans="3:3" x14ac:dyDescent="0.3">
      <c r="C20" s="64"/>
    </row>
    <row r="21" spans="3:3" ht="15.75" customHeight="1" x14ac:dyDescent="0.3">
      <c r="C21" s="64"/>
    </row>
    <row r="22" spans="3:3" x14ac:dyDescent="0.3">
      <c r="C22" s="64"/>
    </row>
    <row r="23" spans="3:3" ht="15.75" customHeight="1" x14ac:dyDescent="0.3">
      <c r="C23" s="64"/>
    </row>
    <row r="24" spans="3:3" x14ac:dyDescent="0.3">
      <c r="C24" s="64"/>
    </row>
    <row r="25" spans="3:3" ht="15" customHeight="1" x14ac:dyDescent="0.3">
      <c r="C25" s="64"/>
    </row>
    <row r="26" spans="3:3" x14ac:dyDescent="0.3">
      <c r="C26" s="64"/>
    </row>
    <row r="27" spans="3:3" x14ac:dyDescent="0.3">
      <c r="C27" s="64"/>
    </row>
    <row r="28" spans="3:3" x14ac:dyDescent="0.3">
      <c r="C28" s="64"/>
    </row>
    <row r="29" spans="3:3" ht="43.5" customHeight="1" x14ac:dyDescent="0.3">
      <c r="C29" s="64"/>
    </row>
    <row r="30" spans="3:3" ht="15.75" customHeight="1" x14ac:dyDescent="0.3">
      <c r="C30" s="65"/>
    </row>
    <row r="31" spans="3:3" ht="15.75" customHeight="1" x14ac:dyDescent="0.3"/>
    <row r="33" ht="15.75" customHeight="1" x14ac:dyDescent="0.3"/>
    <row r="35" ht="15.75" customHeight="1" x14ac:dyDescent="0.3"/>
    <row r="37" ht="15.75" customHeight="1" x14ac:dyDescent="0.3"/>
    <row r="39" ht="15.75" customHeight="1" x14ac:dyDescent="0.3"/>
    <row r="41" ht="15.75" customHeight="1" x14ac:dyDescent="0.3"/>
    <row r="43" ht="15.75" customHeight="1" x14ac:dyDescent="0.3"/>
    <row r="45" ht="15.75" customHeight="1" x14ac:dyDescent="0.3"/>
    <row r="47" ht="15.75" customHeight="1" x14ac:dyDescent="0.3"/>
    <row r="49" ht="15.75" customHeight="1" x14ac:dyDescent="0.3"/>
    <row r="51" ht="15.75" customHeight="1" x14ac:dyDescent="0.3"/>
    <row r="52" ht="15.75" customHeight="1" x14ac:dyDescent="0.3"/>
    <row r="54" ht="15.75" customHeight="1" x14ac:dyDescent="0.3"/>
    <row r="56" ht="15.75" customHeight="1" x14ac:dyDescent="0.3"/>
    <row r="58" ht="15.75" customHeight="1" x14ac:dyDescent="0.3"/>
    <row r="60" ht="15.75" customHeight="1" x14ac:dyDescent="0.3"/>
    <row r="62" ht="16.5" customHeight="1" x14ac:dyDescent="0.3"/>
    <row r="64" ht="15.75" customHeight="1" x14ac:dyDescent="0.3"/>
    <row r="66" ht="15.75" customHeight="1" x14ac:dyDescent="0.3"/>
    <row r="68" ht="15.75" customHeight="1" x14ac:dyDescent="0.3"/>
    <row r="70" ht="15.75" customHeight="1" x14ac:dyDescent="0.3"/>
    <row r="72" ht="15.75" customHeight="1" x14ac:dyDescent="0.3"/>
    <row r="74" ht="15.75" customHeight="1" x14ac:dyDescent="0.3"/>
    <row r="76" ht="35.25" customHeight="1" x14ac:dyDescent="0.3"/>
    <row r="79" ht="15.75" customHeight="1" x14ac:dyDescent="0.3"/>
    <row r="80" ht="15.75" customHeight="1" x14ac:dyDescent="0.3"/>
    <row r="82" ht="15.75" customHeight="1" x14ac:dyDescent="0.3"/>
    <row r="84" ht="15.75" customHeight="1" x14ac:dyDescent="0.3"/>
    <row r="86" ht="15.75" customHeight="1" x14ac:dyDescent="0.3"/>
    <row r="88" ht="15.75" customHeight="1" x14ac:dyDescent="0.3"/>
    <row r="90" ht="15.75" customHeight="1" x14ac:dyDescent="0.3"/>
    <row r="92" ht="15.75" customHeight="1" x14ac:dyDescent="0.3"/>
    <row r="94" ht="15.75" customHeight="1" x14ac:dyDescent="0.3"/>
    <row r="96" ht="15.75" customHeight="1" x14ac:dyDescent="0.3"/>
    <row r="98" ht="15.75" customHeight="1" x14ac:dyDescent="0.3"/>
    <row r="99" ht="15.75" customHeight="1" x14ac:dyDescent="0.3"/>
    <row r="101" ht="15.75" customHeight="1" x14ac:dyDescent="0.3"/>
    <row r="103" ht="15.75" customHeight="1" x14ac:dyDescent="0.3"/>
    <row r="105" ht="15.75" customHeight="1" x14ac:dyDescent="0.3"/>
    <row r="107" ht="15.75" customHeight="1" x14ac:dyDescent="0.3"/>
    <row r="109" ht="15.75" customHeight="1" x14ac:dyDescent="0.3"/>
    <row r="111" ht="15.75" customHeight="1" x14ac:dyDescent="0.3"/>
    <row r="113" ht="15.75" customHeight="1" x14ac:dyDescent="0.3"/>
    <row r="115" ht="15.75" customHeight="1" x14ac:dyDescent="0.3"/>
    <row r="117" ht="15.75" customHeight="1" x14ac:dyDescent="0.3"/>
    <row r="119" ht="15.75" customHeight="1" x14ac:dyDescent="0.3"/>
    <row r="120" ht="15.75" customHeight="1" x14ac:dyDescent="0.3"/>
    <row r="122" ht="15.75" customHeight="1" x14ac:dyDescent="0.3"/>
    <row r="124" ht="15.75" customHeight="1" x14ac:dyDescent="0.3"/>
    <row r="126" ht="15.75" customHeight="1" x14ac:dyDescent="0.3"/>
    <row r="128" ht="15.75" customHeight="1" x14ac:dyDescent="0.3"/>
    <row r="130" ht="15.75" customHeight="1" x14ac:dyDescent="0.3"/>
    <row r="132" ht="15.75" customHeight="1" x14ac:dyDescent="0.3"/>
    <row r="134" ht="15.75" customHeight="1" x14ac:dyDescent="0.3"/>
    <row r="136" ht="15.75" customHeight="1" x14ac:dyDescent="0.3"/>
    <row r="138" ht="15.75" customHeight="1" x14ac:dyDescent="0.3"/>
    <row r="140" ht="15.75" customHeight="1" x14ac:dyDescent="0.3"/>
    <row r="142" ht="15.75" customHeight="1" x14ac:dyDescent="0.3"/>
    <row r="144" ht="15" customHeight="1" x14ac:dyDescent="0.3"/>
    <row r="145" ht="15.75" customHeight="1" x14ac:dyDescent="0.3"/>
    <row r="146" ht="15.75" customHeight="1" x14ac:dyDescent="0.3"/>
    <row r="148" ht="15.75" customHeight="1" x14ac:dyDescent="0.3"/>
    <row r="150" ht="15.75" customHeight="1" x14ac:dyDescent="0.3"/>
    <row r="152" ht="15.75" customHeight="1" x14ac:dyDescent="0.3"/>
    <row r="154" ht="15.75" customHeight="1" x14ac:dyDescent="0.3"/>
    <row r="156" ht="15.75" customHeight="1" x14ac:dyDescent="0.3"/>
    <row r="158" ht="15" customHeight="1" x14ac:dyDescent="0.3"/>
    <row r="163" ht="15.75" customHeight="1" x14ac:dyDescent="0.3"/>
    <row r="165" ht="15.75" customHeight="1" x14ac:dyDescent="0.3"/>
    <row r="167" ht="15.75" customHeight="1" x14ac:dyDescent="0.3"/>
    <row r="169" ht="15.75" customHeight="1" x14ac:dyDescent="0.3"/>
    <row r="171" ht="15.75" customHeight="1" x14ac:dyDescent="0.3"/>
    <row r="173" ht="15.75" customHeight="1" x14ac:dyDescent="0.3"/>
    <row r="175" ht="15.75" customHeight="1" x14ac:dyDescent="0.3"/>
    <row r="177" ht="15.75" customHeight="1" x14ac:dyDescent="0.3"/>
    <row r="179" ht="15.75" customHeight="1" x14ac:dyDescent="0.3"/>
    <row r="181" ht="15" customHeight="1" x14ac:dyDescent="0.3"/>
    <row r="184" ht="15.75" customHeight="1" x14ac:dyDescent="0.3"/>
    <row r="186" ht="15.75" customHeight="1" x14ac:dyDescent="0.3"/>
    <row r="188" ht="15.75" customHeight="1" x14ac:dyDescent="0.3"/>
    <row r="189" ht="15.75" customHeight="1" x14ac:dyDescent="0.3"/>
    <row r="191" ht="15.75" customHeight="1" x14ac:dyDescent="0.3"/>
    <row r="193" ht="15.75" customHeight="1" x14ac:dyDescent="0.3"/>
    <row r="195" ht="15.75" customHeight="1" x14ac:dyDescent="0.3"/>
    <row r="197" ht="15.75" customHeight="1" x14ac:dyDescent="0.3"/>
    <row r="199" ht="15.75" customHeight="1" x14ac:dyDescent="0.3"/>
    <row r="200" ht="15" customHeight="1" x14ac:dyDescent="0.3"/>
    <row r="203" ht="15.75" customHeight="1" x14ac:dyDescent="0.3"/>
    <row r="205" ht="15.75" customHeight="1" x14ac:dyDescent="0.3"/>
    <row r="207" ht="15.75" customHeight="1" x14ac:dyDescent="0.3"/>
    <row r="209" ht="15" customHeight="1" x14ac:dyDescent="0.3"/>
    <row r="212" ht="15" customHeight="1" x14ac:dyDescent="0.3"/>
    <row r="216" ht="15.75" customHeight="1" x14ac:dyDescent="0.3"/>
    <row r="217" ht="15.75" customHeight="1" x14ac:dyDescent="0.3"/>
    <row r="219" ht="15.75" customHeight="1" x14ac:dyDescent="0.3"/>
    <row r="221" ht="15.75" customHeight="1" x14ac:dyDescent="0.3"/>
    <row r="223" ht="15.75" customHeight="1" x14ac:dyDescent="0.3"/>
    <row r="225" ht="15.75" customHeight="1" x14ac:dyDescent="0.3"/>
    <row r="227" ht="15.75" customHeight="1" x14ac:dyDescent="0.3"/>
    <row r="229" ht="15.75" customHeight="1" x14ac:dyDescent="0.3"/>
    <row r="230" ht="15.75" customHeight="1" x14ac:dyDescent="0.3"/>
    <row r="232" ht="15.75" customHeight="1" x14ac:dyDescent="0.3"/>
    <row r="234" ht="15" customHeight="1" x14ac:dyDescent="0.3"/>
    <row r="237" ht="15.75" customHeight="1" x14ac:dyDescent="0.3"/>
    <row r="239" ht="15.75" customHeight="1" x14ac:dyDescent="0.3"/>
    <row r="241" ht="15.75" customHeight="1" x14ac:dyDescent="0.3"/>
    <row r="243" ht="15.75" customHeight="1" x14ac:dyDescent="0.3"/>
    <row r="246" ht="15" customHeight="1" x14ac:dyDescent="0.3"/>
    <row r="249" ht="15.75" customHeight="1" x14ac:dyDescent="0.3"/>
    <row r="253" ht="15.75" customHeight="1" x14ac:dyDescent="0.3"/>
    <row r="303" ht="35.25" customHeight="1" x14ac:dyDescent="0.3"/>
    <row r="434" ht="15" customHeight="1" x14ac:dyDescent="0.3"/>
    <row r="456" ht="33" customHeight="1" x14ac:dyDescent="0.3"/>
    <row r="483" ht="45.75" customHeight="1" x14ac:dyDescent="0.3"/>
  </sheetData>
  <mergeCells count="4">
    <mergeCell ref="C12:C15"/>
    <mergeCell ref="C2:E2"/>
    <mergeCell ref="C4:C7"/>
    <mergeCell ref="C8:C11"/>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4"/>
  <sheetViews>
    <sheetView zoomScaleNormal="100" workbookViewId="0">
      <pane ySplit="3" topLeftCell="A4" activePane="bottomLeft" state="frozen"/>
      <selection activeCell="D97" sqref="D97"/>
      <selection pane="bottomLeft" activeCell="B3" sqref="B3"/>
    </sheetView>
  </sheetViews>
  <sheetFormatPr defaultColWidth="0" defaultRowHeight="14.4" x14ac:dyDescent="0.3"/>
  <cols>
    <col min="1" max="1" width="2.88671875" style="2" customWidth="1"/>
    <col min="2" max="2" width="9.5546875" style="2" customWidth="1"/>
    <col min="3" max="3" width="19.44140625" style="47" customWidth="1"/>
    <col min="4" max="4" width="30.44140625" style="2" customWidth="1"/>
    <col min="5" max="5" width="33.5546875" style="2" customWidth="1"/>
    <col min="6" max="6" width="2.88671875" style="2" customWidth="1"/>
    <col min="7" max="16384" width="9.109375" style="1" hidden="1"/>
  </cols>
  <sheetData>
    <row r="1" spans="1:6" s="2" customFormat="1" x14ac:dyDescent="0.3">
      <c r="C1" s="47"/>
    </row>
    <row r="2" spans="1:6" s="2" customFormat="1" ht="18" customHeight="1" x14ac:dyDescent="0.35">
      <c r="B2" s="6" t="s">
        <v>204</v>
      </c>
      <c r="C2" s="147" t="s">
        <v>96</v>
      </c>
      <c r="D2" s="147"/>
      <c r="E2" s="147"/>
    </row>
    <row r="3" spans="1:6" s="2" customFormat="1" ht="18" customHeight="1" x14ac:dyDescent="0.3">
      <c r="B3" s="110" t="s">
        <v>27</v>
      </c>
      <c r="C3" s="48" t="s">
        <v>28</v>
      </c>
      <c r="D3" s="110" t="s">
        <v>29</v>
      </c>
      <c r="E3" s="110" t="s">
        <v>30</v>
      </c>
    </row>
    <row r="4" spans="1:6" ht="15" customHeight="1" x14ac:dyDescent="0.3">
      <c r="A4" s="1"/>
      <c r="B4" s="72" t="str">
        <f>CONCATENATE(RIGHT(B2,1),1)</f>
        <v>H1</v>
      </c>
      <c r="C4" s="148" t="s">
        <v>188</v>
      </c>
      <c r="D4" s="105" t="s">
        <v>95</v>
      </c>
      <c r="E4" s="72"/>
      <c r="F4" s="1"/>
    </row>
    <row r="5" spans="1:6" ht="15" customHeight="1" x14ac:dyDescent="0.3">
      <c r="A5" s="1"/>
      <c r="B5" s="112" t="str">
        <f>CONCATENATE(LEFT(B4,1),MID(B4,2,3)+1)</f>
        <v>H2</v>
      </c>
      <c r="C5" s="125"/>
      <c r="D5" s="111"/>
      <c r="E5" s="112"/>
      <c r="F5" s="1"/>
    </row>
    <row r="6" spans="1:6" x14ac:dyDescent="0.3">
      <c r="A6" s="1"/>
      <c r="B6" s="72" t="str">
        <f t="shared" ref="B6:B8" si="0">CONCATENATE(LEFT(B5,1),MID(B5,2,3)+1)</f>
        <v>H3</v>
      </c>
      <c r="C6" s="125"/>
      <c r="D6" s="105"/>
      <c r="E6" s="72"/>
      <c r="F6" s="1"/>
    </row>
    <row r="7" spans="1:6" x14ac:dyDescent="0.3">
      <c r="B7" s="112" t="str">
        <f t="shared" si="0"/>
        <v>H4</v>
      </c>
      <c r="C7" s="125"/>
      <c r="D7" s="111"/>
      <c r="E7" s="112"/>
    </row>
    <row r="8" spans="1:6" x14ac:dyDescent="0.3">
      <c r="B8" s="72" t="str">
        <f t="shared" si="0"/>
        <v>H5</v>
      </c>
      <c r="C8" s="126"/>
      <c r="D8" s="105"/>
      <c r="E8" s="72"/>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c r="B12" s="1"/>
      <c r="C12" s="1"/>
      <c r="D12" s="1"/>
      <c r="E12" s="1"/>
      <c r="F12" s="1"/>
    </row>
    <row r="13" spans="1:6" x14ac:dyDescent="0.3">
      <c r="A13" s="1"/>
      <c r="B13" s="1"/>
      <c r="C13" s="1"/>
      <c r="D13" s="1"/>
      <c r="E13" s="1"/>
      <c r="F13" s="1"/>
    </row>
    <row r="14" spans="1:6" x14ac:dyDescent="0.3">
      <c r="A14" s="1"/>
      <c r="B14" s="1"/>
      <c r="C14" s="1"/>
      <c r="D14" s="1"/>
      <c r="E14" s="1"/>
      <c r="F14" s="1"/>
    </row>
    <row r="15" spans="1:6" ht="15" customHeight="1" x14ac:dyDescent="0.3">
      <c r="A15" s="1"/>
      <c r="B15" s="1"/>
      <c r="C15" s="1"/>
      <c r="D15" s="1"/>
      <c r="E15" s="1"/>
      <c r="F15" s="1"/>
    </row>
    <row r="16" spans="1:6" x14ac:dyDescent="0.3">
      <c r="A16" s="1"/>
      <c r="B16" s="1"/>
      <c r="C16" s="1"/>
      <c r="D16" s="1"/>
      <c r="E16" s="1"/>
      <c r="F16" s="1"/>
    </row>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ht="15" customHeigh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sheetData>
  <mergeCells count="2">
    <mergeCell ref="C2:E2"/>
    <mergeCell ref="C4:C8"/>
  </mergeCells>
  <pageMargins left="0.70866141732283472" right="0.70866141732283472" top="0.74803149606299213" bottom="0.74803149606299213" header="0.31496062992125984" footer="0.31496062992125984"/>
  <pageSetup paperSize="9" orientation="portrait" r:id="rId1"/>
  <headerFooter>
    <oddHeader>&amp;F</oddHeader>
    <oddFooter>&amp;L&amp;B Confidential&amp;B&amp;C&amp;D&amp;RPage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CC95C7BE40AA41A6EB0F6B3488EAEE" ma:contentTypeVersion="1936" ma:contentTypeDescription="Create a new document." ma:contentTypeScope="" ma:versionID="3f92265c240b8e7a834d76226cc8ef4e">
  <xsd:schema xmlns:xsd="http://www.w3.org/2001/XMLSchema" xmlns:xs="http://www.w3.org/2001/XMLSchema" xmlns:p="http://schemas.microsoft.com/office/2006/metadata/properties" xmlns:ns2="5684fbe3-50ea-490b-abfa-31a5bf4e6869" xmlns:ns3="6fdb85e7-87ea-4c2d-baf6-07c0dca232b9" targetNamespace="http://schemas.microsoft.com/office/2006/metadata/properties" ma:root="true" ma:fieldsID="495f708e44a6b69349c7c5aa3e79d0a6" ns2:_="" ns3:_="">
    <xsd:import namespace="5684fbe3-50ea-490b-abfa-31a5bf4e6869"/>
    <xsd:import namespace="6fdb85e7-87ea-4c2d-baf6-07c0dca232b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Image"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4fbe3-50ea-490b-abfa-31a5bf4e68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933794a8-c5fd-426f-9720-319f87b56be7}" ma:internalName="TaxCatchAll" ma:showField="CatchAllData" ma:web="5684fbe3-50ea-490b-abfa-31a5bf4e68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db85e7-87ea-4c2d-baf6-07c0dca232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Image" ma:index="23" nillable="true" ma:displayName="Image" ma:format="Thumbnail" ma:internalName="Image">
      <xsd:simpleType>
        <xsd:restriction base="dms:Unknow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1eb587e-7c82-4906-bbea-d39b656098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684fbe3-50ea-490b-abfa-31a5bf4e6869">FFR3AJV6EHXE-1730533751-1371627</_dlc_DocId>
    <_dlc_DocIdUrl xmlns="5684fbe3-50ea-490b-abfa-31a5bf4e6869">
      <Url>https://citywatertechnology.sharepoint.com/sites/CWT/_layouts/15/DocIdRedir.aspx?ID=FFR3AJV6EHXE-1730533751-1371627</Url>
      <Description>FFR3AJV6EHXE-1730533751-1371627</Description>
    </_dlc_DocIdUrl>
    <TaxCatchAll xmlns="5684fbe3-50ea-490b-abfa-31a5bf4e6869" xsi:nil="true"/>
    <lcf76f155ced4ddcb4097134ff3c332f xmlns="6fdb85e7-87ea-4c2d-baf6-07c0dca232b9">
      <Terms xmlns="http://schemas.microsoft.com/office/infopath/2007/PartnerControls"/>
    </lcf76f155ced4ddcb4097134ff3c332f>
    <Image xmlns="6fdb85e7-87ea-4c2d-baf6-07c0dca232b9" xsi:nil="true"/>
  </documentManagement>
</p:properties>
</file>

<file path=customXml/itemProps1.xml><?xml version="1.0" encoding="utf-8"?>
<ds:datastoreItem xmlns:ds="http://schemas.openxmlformats.org/officeDocument/2006/customXml" ds:itemID="{EF9A9C93-A542-4E48-A0A1-259070E43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4fbe3-50ea-490b-abfa-31a5bf4e6869"/>
    <ds:schemaRef ds:uri="6fdb85e7-87ea-4c2d-baf6-07c0dca23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94DAC1-1151-47EC-9EAA-477E6BA960C4}">
  <ds:schemaRefs>
    <ds:schemaRef ds:uri="http://schemas.microsoft.com/sharepoint/events"/>
  </ds:schemaRefs>
</ds:datastoreItem>
</file>

<file path=customXml/itemProps3.xml><?xml version="1.0" encoding="utf-8"?>
<ds:datastoreItem xmlns:ds="http://schemas.openxmlformats.org/officeDocument/2006/customXml" ds:itemID="{9D5E56CD-57D2-4EE0-86C8-DEDCACF82AFE}">
  <ds:schemaRefs>
    <ds:schemaRef ds:uri="http://schemas.microsoft.com/sharepoint/v3/contenttype/forms"/>
  </ds:schemaRefs>
</ds:datastoreItem>
</file>

<file path=customXml/itemProps4.xml><?xml version="1.0" encoding="utf-8"?>
<ds:datastoreItem xmlns:ds="http://schemas.openxmlformats.org/officeDocument/2006/customXml" ds:itemID="{8767D99D-516C-4295-8733-95C6CEE32AC0}">
  <ds:schemaRefs>
    <ds:schemaRef ds:uri="http://schemas.microsoft.com/office/2006/documentManagement/types"/>
    <ds:schemaRef ds:uri="5684fbe3-50ea-490b-abfa-31a5bf4e6869"/>
    <ds:schemaRef ds:uri="http://purl.org/dc/terms/"/>
    <ds:schemaRef ds:uri="http://purl.org/dc/dcmitype/"/>
    <ds:schemaRef ds:uri="http://purl.org/dc/elements/1.1/"/>
    <ds:schemaRef ds:uri="http://www.w3.org/XML/1998/namespace"/>
    <ds:schemaRef ds:uri="6fdb85e7-87ea-4c2d-baf6-07c0dca232b9"/>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Sch. Technical Particulars</vt:lpstr>
      <vt:lpstr>A</vt:lpstr>
      <vt:lpstr>B</vt:lpstr>
      <vt:lpstr>C</vt:lpstr>
      <vt:lpstr>D</vt:lpstr>
      <vt:lpstr>E</vt:lpstr>
      <vt:lpstr>F</vt:lpstr>
      <vt:lpstr>G</vt:lpstr>
      <vt:lpstr>H</vt:lpstr>
      <vt:lpstr>I</vt:lpstr>
      <vt:lpstr>J</vt:lpstr>
      <vt:lpstr>K</vt:lpstr>
      <vt:lpstr>L</vt:lpstr>
      <vt:lpstr>M</vt:lpstr>
      <vt:lpstr>N</vt:lpstr>
      <vt:lpstr>A!Print_Area</vt:lpstr>
      <vt:lpstr>D!Print_Area</vt:lpstr>
      <vt:lpstr>I!Print_Area</vt:lpstr>
      <vt:lpstr>K!Print_Area</vt:lpstr>
      <vt:lpstr>L!Print_Area</vt:lpstr>
      <vt:lpstr>M!Print_Area</vt:lpstr>
      <vt:lpstr>N!Print_Area</vt:lpstr>
    </vt:vector>
  </TitlesOfParts>
  <Manager/>
  <Company>Mackay Regional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lindape</dc:creator>
  <cp:keywords/>
  <dc:description/>
  <cp:lastModifiedBy>Anthony Dumlao</cp:lastModifiedBy>
  <cp:revision/>
  <dcterms:created xsi:type="dcterms:W3CDTF">2013-04-30T00:50:53Z</dcterms:created>
  <dcterms:modified xsi:type="dcterms:W3CDTF">2023-12-08T04:44:05Z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0x010100E3CC95C7BE40AA41A6EB0F6B3488EAEE</vt:lpwstr>
  </property>
  <property fmtid="{D5CDD505-2E9C-101B-9397-08002B2CF9AE}" pid="11" name="Order">
    <vt:r8>19089900</vt:r8>
  </property>
  <property fmtid="{D5CDD505-2E9C-101B-9397-08002B2CF9AE}" pid="12" name="_dlc_DocIdItemGuid">
    <vt:lpwstr>ae782846-bdb9-4c1f-bdb1-5597c181b0b7</vt:lpwstr>
  </property>
  <property fmtid="{D5CDD505-2E9C-101B-9397-08002B2CF9AE}" pid="13" name="MediaServiceImageTags">
    <vt:lpwstr/>
  </property>
</Properties>
</file>