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psysa\Documents\2024\Biloela STP Concrete Repairs 2024\4 September Docs From Sajib\RE_ Tender T2324.41 Documents Biloela Sewage Treatment Plant (STP) Repair Project\"/>
    </mc:Choice>
  </mc:AlternateContent>
  <xr:revisionPtr revIDLastSave="0" documentId="8_{384D7686-D5C6-4D29-8002-73BE38CA0A0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2763A05-2FA3-4D5E-B13B-C820B2A98439}"/>
  </bookViews>
  <sheets>
    <sheet name="Pricing Schedule" sheetId="4" r:id="rId1"/>
    <sheet name="Additional Item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l="1"/>
  <c r="A15" i="4" s="1"/>
  <c r="A16" i="4" s="1"/>
</calcChain>
</file>

<file path=xl/sharedStrings.xml><?xml version="1.0" encoding="utf-8"?>
<sst xmlns="http://schemas.openxmlformats.org/spreadsheetml/2006/main" count="169" uniqueCount="109">
  <si>
    <t>-</t>
  </si>
  <si>
    <t>Crack injection</t>
  </si>
  <si>
    <t>Project Number:</t>
  </si>
  <si>
    <t>Local Authority:</t>
  </si>
  <si>
    <t>Banana Shire Council</t>
  </si>
  <si>
    <t>Biloela STP</t>
  </si>
  <si>
    <t>Location:</t>
  </si>
  <si>
    <t>Quarrie Road, Biloela QLD 4715</t>
  </si>
  <si>
    <t>Biloela STP Repair Project - Design and Construction</t>
  </si>
  <si>
    <t>ITEM</t>
  </si>
  <si>
    <t>DESCRIPTION</t>
  </si>
  <si>
    <t>Amount 
($, AUD Incl GST)</t>
  </si>
  <si>
    <t>Insurances, fees, permits etc.</t>
  </si>
  <si>
    <t>Project Management and Documentation</t>
  </si>
  <si>
    <t>Site surveys, service location, and setting out</t>
  </si>
  <si>
    <t>Detailed design of new BTF 2 wall</t>
  </si>
  <si>
    <t>BTF 2 wall replacement</t>
  </si>
  <si>
    <t>Demolition and disposal of failed BTF 2 wall including removal and storage of ballast as required to facilitate works</t>
  </si>
  <si>
    <t>Testing and commissioning</t>
  </si>
  <si>
    <t>Repair Inlet Channel</t>
  </si>
  <si>
    <t>Repair PST 2</t>
  </si>
  <si>
    <t>Repair BTF 3</t>
  </si>
  <si>
    <t>Repair Chlorine Contact Tank</t>
  </si>
  <si>
    <t>Existing service relocations (if required)</t>
  </si>
  <si>
    <t>TOTAL LUMP SUM TENDER PRICE (GST inclusive)</t>
  </si>
  <si>
    <t>Asset Name:</t>
  </si>
  <si>
    <t>Preliminaries, Mobilisation and Demobilisation</t>
  </si>
  <si>
    <t>Provision of 'As Constructed' Drawings and Information for BTF 2 wall</t>
  </si>
  <si>
    <t>Provision of 'As Constructed' Drawings and Information for all minor repairs</t>
  </si>
  <si>
    <t>Please add details/price of additional works not include above, but required to complete the works</t>
  </si>
  <si>
    <t>Crack injection to 43 cracks totalling 43.5m</t>
  </si>
  <si>
    <t>Apply epoxy protective coating to 93m2 - Includes reinstatement of up to 30mm section loss to 3m2 of substrate</t>
  </si>
  <si>
    <t>Apply anti-carbonation coating to 53m2</t>
  </si>
  <si>
    <t>Crack injection to 3 cracks totalling 1.95m</t>
  </si>
  <si>
    <t>Apply epoxy protective coating to 10m2 - Includes reinstatement of up to 30mm section loss to 10m2 of substrate</t>
  </si>
  <si>
    <t>Concrete repairs to 1 area totalling approximately 6L</t>
  </si>
  <si>
    <t>Concrete repairs to 4 areas totalling approximately 168L</t>
  </si>
  <si>
    <t>Concrete repairs to 1 area totalling approximately 9L</t>
  </si>
  <si>
    <t>Crack injection to 1 crack totalling 1m</t>
  </si>
  <si>
    <t>Apply epoxy protective coating to 39m2</t>
  </si>
  <si>
    <t>Unit</t>
  </si>
  <si>
    <t>Concrete repairs</t>
  </si>
  <si>
    <t>L</t>
  </si>
  <si>
    <t>Cost Rate
($, AUD Incl GST)</t>
  </si>
  <si>
    <t>Additional Repairs to Inlet Channel</t>
  </si>
  <si>
    <t>Additional Repairs to PST 1</t>
  </si>
  <si>
    <t>Additional Repairs to PST 2</t>
  </si>
  <si>
    <t>Additional Repairs to BTF 1</t>
  </si>
  <si>
    <t>Additional Repairs to BTF 3</t>
  </si>
  <si>
    <t>Additional repairs to the CCT</t>
  </si>
  <si>
    <t>m</t>
  </si>
  <si>
    <r>
      <t>m</t>
    </r>
    <r>
      <rPr>
        <vertAlign val="superscript"/>
        <sz val="11"/>
        <rFont val="Arial"/>
        <family val="2"/>
      </rPr>
      <t>2</t>
    </r>
  </si>
  <si>
    <t>Epoxy protective coating</t>
  </si>
  <si>
    <t>Anti-carbonation coating</t>
  </si>
  <si>
    <t>Repair PST 1 and Siphon Chamber</t>
  </si>
  <si>
    <t>Isolation of siphon chamber</t>
  </si>
  <si>
    <t>Temporary bypass</t>
  </si>
  <si>
    <t>Supply and install new BTF 2 wall including reinstatement of stored ballast media and replacement of damaged perforated channel pipe on BTF floor</t>
  </si>
  <si>
    <t>Supply and install stainless steel BTF 3 wall restraint brackets</t>
  </si>
  <si>
    <t>Detailed design of minor works:
-Repairs to the inlet channel
-Repairs to Primary Sedimentation Tank (PST) 1 and 2
-Repairs to Biological Trickling Filter (BTF) 3 incl. BTF 3 stainless steel restraint brackets
-Repairs to the Chlorine Contact Tank (CCT)</t>
  </si>
  <si>
    <t>80% Design</t>
  </si>
  <si>
    <t>Biloela STP Repair Project - Design and Construction - Additional Repair Rates</t>
  </si>
  <si>
    <t>MAIN SCOPE ITEM</t>
  </si>
  <si>
    <t>PROVISIONAL SCOPE ITEM</t>
  </si>
  <si>
    <t>P1.0</t>
  </si>
  <si>
    <t>A1</t>
  </si>
  <si>
    <t>A1.1</t>
  </si>
  <si>
    <t>A1.2</t>
  </si>
  <si>
    <t>A1.3</t>
  </si>
  <si>
    <t>A1.4</t>
  </si>
  <si>
    <t>A2</t>
  </si>
  <si>
    <t>A2.1</t>
  </si>
  <si>
    <t>A2.2</t>
  </si>
  <si>
    <t>A2.3</t>
  </si>
  <si>
    <t>A3</t>
  </si>
  <si>
    <t>A3.1</t>
  </si>
  <si>
    <t>A4</t>
  </si>
  <si>
    <t>A4.1</t>
  </si>
  <si>
    <t>A5</t>
  </si>
  <si>
    <t>A5.1</t>
  </si>
  <si>
    <t>A6.1</t>
  </si>
  <si>
    <t>A6.2</t>
  </si>
  <si>
    <t>P2.0</t>
  </si>
  <si>
    <t>P3.0</t>
  </si>
  <si>
    <t>BTF 1 Option 2 - Replace BTF 1 Ballast Wall 
-Design of replacement wall
-Demolition and disposal of failed BTF 2 wall including removal and storage of ballast as required to facilitate works
-Supply and install new BTF 2 wall including reinstatement of stored ballast media and replacement of damaged perforated channel pipe on BTF floor
-Testing and commissioning</t>
  </si>
  <si>
    <t>Schedule of Rates for Variations, Labour and Dayworks</t>
  </si>
  <si>
    <t>GST Component</t>
  </si>
  <si>
    <t>RATE PER HOUR (ex GST)</t>
  </si>
  <si>
    <t>RATE PER HOUR (Incl. GST)</t>
  </si>
  <si>
    <t>Schedule of Rates for Plant Hire</t>
  </si>
  <si>
    <t>A5.2</t>
  </si>
  <si>
    <t>A6.3</t>
  </si>
  <si>
    <t>BTF 1 Option 1 - Repair BTF 1 Ballast Wall 
-Design of repairs
-Removal, storage, and replacement of ballast as required to facilitate repairs
-Concrete repairs to 19 areas totalling approximately 2895L
-Crack injection to multiple cracks totalling 71m
-Apply anti-carbonation coating to 96m2
-Testing and commissioning</t>
  </si>
  <si>
    <t>Inlet Channel Partial Replacement
-Design of repairs
-Installation of permanent pipework between the inlet channel grit removal chamber and the pipework to PST's</t>
  </si>
  <si>
    <t>Concrete repairs to 6 areas totalling approximately 147L</t>
  </si>
  <si>
    <t>30% Design</t>
  </si>
  <si>
    <t>100% Design/IFC</t>
  </si>
  <si>
    <t>CONTRACT NO: T2324.41</t>
  </si>
  <si>
    <t>Concrete repairs per additional L</t>
  </si>
  <si>
    <t>Apply anti-carbonation coating per additional m2</t>
  </si>
  <si>
    <t>OTHER</t>
  </si>
  <si>
    <t>O.1</t>
  </si>
  <si>
    <t>O.2</t>
  </si>
  <si>
    <t>O.3</t>
  </si>
  <si>
    <t>O.4</t>
  </si>
  <si>
    <t>Crack injection per additional m</t>
  </si>
  <si>
    <t>Apply epoxy protective coating per additional m2 - Includes reinstatement of up to 30mm section loss of substrate per m2</t>
  </si>
  <si>
    <t>Other O</t>
  </si>
  <si>
    <t>Pricing for additional concrete repair works if ordered (complete)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</si>
</sst>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8"/>
      <name val="Calibri"/>
      <family val="2"/>
      <scheme val="minor"/>
    </font>
    <font>
      <vertAlign val="super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44" fontId="3" fillId="0" borderId="1" xfId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44" fontId="3" fillId="0" borderId="0" xfId="1" applyFont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AFA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6712-58CA-49DA-8B92-7D395FAD9B99}">
  <sheetPr>
    <pageSetUpPr fitToPage="1"/>
  </sheetPr>
  <dimension ref="A1:E92"/>
  <sheetViews>
    <sheetView tabSelected="1" zoomScaleNormal="100" workbookViewId="0">
      <selection activeCell="A6" sqref="A6:C6"/>
    </sheetView>
  </sheetViews>
  <sheetFormatPr defaultRowHeight="14.25" x14ac:dyDescent="0.25"/>
  <cols>
    <col min="1" max="1" width="16.85546875" style="20" customWidth="1"/>
    <col min="2" max="2" width="72.85546875" style="4" customWidth="1"/>
    <col min="3" max="3" width="17.28515625" style="4" customWidth="1"/>
    <col min="4" max="16384" width="9.140625" style="4"/>
  </cols>
  <sheetData>
    <row r="1" spans="1:3" ht="30" x14ac:dyDescent="0.25">
      <c r="A1" s="1" t="s">
        <v>2</v>
      </c>
      <c r="B1" s="2" t="s">
        <v>97</v>
      </c>
      <c r="C1" s="3"/>
    </row>
    <row r="2" spans="1:3" ht="15" x14ac:dyDescent="0.25">
      <c r="A2" s="1" t="s">
        <v>3</v>
      </c>
      <c r="B2" s="3" t="s">
        <v>4</v>
      </c>
      <c r="C2" s="3"/>
    </row>
    <row r="3" spans="1:3" ht="15" x14ac:dyDescent="0.25">
      <c r="A3" s="1" t="s">
        <v>25</v>
      </c>
      <c r="B3" s="3" t="s">
        <v>5</v>
      </c>
      <c r="C3" s="3"/>
    </row>
    <row r="4" spans="1:3" ht="15" x14ac:dyDescent="0.25">
      <c r="A4" s="1" t="s">
        <v>6</v>
      </c>
      <c r="B4" s="3" t="s">
        <v>7</v>
      </c>
      <c r="C4" s="3"/>
    </row>
    <row r="5" spans="1:3" ht="15" x14ac:dyDescent="0.25">
      <c r="A5" s="1"/>
      <c r="B5" s="3"/>
      <c r="C5" s="3"/>
    </row>
    <row r="6" spans="1:3" ht="15.75" x14ac:dyDescent="0.25">
      <c r="A6" s="40" t="s">
        <v>8</v>
      </c>
      <c r="B6" s="40"/>
      <c r="C6" s="40"/>
    </row>
    <row r="7" spans="1:3" ht="45" x14ac:dyDescent="0.25">
      <c r="A7" s="5" t="s">
        <v>62</v>
      </c>
      <c r="B7" s="6" t="s">
        <v>10</v>
      </c>
      <c r="C7" s="6" t="s">
        <v>11</v>
      </c>
    </row>
    <row r="8" spans="1:3" ht="15" x14ac:dyDescent="0.25">
      <c r="A8" s="7"/>
      <c r="B8" s="8"/>
      <c r="C8" s="8"/>
    </row>
    <row r="9" spans="1:3" x14ac:dyDescent="0.25">
      <c r="A9" s="9">
        <v>1</v>
      </c>
      <c r="B9" s="10" t="s">
        <v>26</v>
      </c>
      <c r="C9" s="11"/>
    </row>
    <row r="10" spans="1:3" x14ac:dyDescent="0.25">
      <c r="A10" s="9">
        <f>A9+1</f>
        <v>2</v>
      </c>
      <c r="B10" s="10" t="s">
        <v>12</v>
      </c>
      <c r="C10" s="11"/>
    </row>
    <row r="11" spans="1:3" x14ac:dyDescent="0.25">
      <c r="A11" s="9">
        <f>A10+1</f>
        <v>3</v>
      </c>
      <c r="B11" s="10" t="s">
        <v>13</v>
      </c>
      <c r="C11" s="11"/>
    </row>
    <row r="12" spans="1:3" x14ac:dyDescent="0.25">
      <c r="A12" s="9">
        <f>A11+1</f>
        <v>4</v>
      </c>
      <c r="B12" s="10" t="s">
        <v>14</v>
      </c>
      <c r="C12" s="11"/>
    </row>
    <row r="13" spans="1:3" x14ac:dyDescent="0.25">
      <c r="A13" s="12">
        <f>A12+1</f>
        <v>5</v>
      </c>
      <c r="B13" s="13" t="s">
        <v>15</v>
      </c>
      <c r="C13" s="14" t="s">
        <v>0</v>
      </c>
    </row>
    <row r="14" spans="1:3" x14ac:dyDescent="0.25">
      <c r="A14" s="15">
        <f>A13+0.1</f>
        <v>5.0999999999999996</v>
      </c>
      <c r="B14" s="16" t="s">
        <v>95</v>
      </c>
      <c r="C14" s="11"/>
    </row>
    <row r="15" spans="1:3" x14ac:dyDescent="0.25">
      <c r="A15" s="15">
        <f t="shared" ref="A15:A16" si="0">A14+0.1</f>
        <v>5.1999999999999993</v>
      </c>
      <c r="B15" s="16" t="s">
        <v>60</v>
      </c>
      <c r="C15" s="11"/>
    </row>
    <row r="16" spans="1:3" x14ac:dyDescent="0.25">
      <c r="A16" s="15">
        <f t="shared" si="0"/>
        <v>5.2999999999999989</v>
      </c>
      <c r="B16" s="16" t="s">
        <v>96</v>
      </c>
      <c r="C16" s="11"/>
    </row>
    <row r="17" spans="1:4" ht="85.5" x14ac:dyDescent="0.25">
      <c r="A17" s="12">
        <v>6</v>
      </c>
      <c r="B17" s="13" t="s">
        <v>59</v>
      </c>
      <c r="C17" s="14" t="s">
        <v>0</v>
      </c>
      <c r="D17" s="32"/>
    </row>
    <row r="18" spans="1:4" x14ac:dyDescent="0.25">
      <c r="A18" s="15">
        <v>6.1</v>
      </c>
      <c r="B18" s="16" t="s">
        <v>95</v>
      </c>
      <c r="C18" s="11"/>
      <c r="D18" s="32"/>
    </row>
    <row r="19" spans="1:4" x14ac:dyDescent="0.25">
      <c r="A19" s="15">
        <v>6.1999999999999993</v>
      </c>
      <c r="B19" s="16" t="s">
        <v>60</v>
      </c>
      <c r="C19" s="11"/>
      <c r="D19" s="32"/>
    </row>
    <row r="20" spans="1:4" x14ac:dyDescent="0.25">
      <c r="A20" s="15">
        <v>6.2999999999999989</v>
      </c>
      <c r="B20" s="16" t="s">
        <v>96</v>
      </c>
      <c r="C20" s="11"/>
      <c r="D20" s="32"/>
    </row>
    <row r="21" spans="1:4" x14ac:dyDescent="0.25">
      <c r="A21" s="12">
        <v>7</v>
      </c>
      <c r="B21" s="13" t="s">
        <v>16</v>
      </c>
      <c r="C21" s="14" t="s">
        <v>0</v>
      </c>
      <c r="D21" s="32"/>
    </row>
    <row r="22" spans="1:4" ht="28.5" x14ac:dyDescent="0.25">
      <c r="A22" s="15">
        <v>7.1</v>
      </c>
      <c r="B22" s="16" t="s">
        <v>17</v>
      </c>
      <c r="C22" s="11"/>
      <c r="D22" s="32"/>
    </row>
    <row r="23" spans="1:4" ht="28.5" x14ac:dyDescent="0.25">
      <c r="A23" s="15">
        <v>7.1999999999999993</v>
      </c>
      <c r="B23" s="16" t="s">
        <v>57</v>
      </c>
      <c r="C23" s="11"/>
      <c r="D23" s="32"/>
    </row>
    <row r="24" spans="1:4" x14ac:dyDescent="0.25">
      <c r="A24" s="15">
        <v>7.2999999999999989</v>
      </c>
      <c r="B24" s="16" t="s">
        <v>18</v>
      </c>
      <c r="C24" s="21"/>
      <c r="D24" s="32"/>
    </row>
    <row r="25" spans="1:4" x14ac:dyDescent="0.25">
      <c r="A25" s="12">
        <v>8</v>
      </c>
      <c r="B25" s="13" t="s">
        <v>19</v>
      </c>
      <c r="C25" s="14" t="s">
        <v>0</v>
      </c>
      <c r="D25" s="32"/>
    </row>
    <row r="26" spans="1:4" x14ac:dyDescent="0.25">
      <c r="A26" s="15">
        <v>8.1</v>
      </c>
      <c r="B26" s="16" t="s">
        <v>56</v>
      </c>
      <c r="C26" s="11"/>
      <c r="D26" s="32"/>
    </row>
    <row r="27" spans="1:4" x14ac:dyDescent="0.25">
      <c r="A27" s="15">
        <v>8.1999999999999993</v>
      </c>
      <c r="B27" s="16" t="s">
        <v>94</v>
      </c>
      <c r="C27" s="11"/>
      <c r="D27" s="32"/>
    </row>
    <row r="28" spans="1:4" x14ac:dyDescent="0.25">
      <c r="A28" s="15">
        <v>8.2999999999999989</v>
      </c>
      <c r="B28" s="16" t="s">
        <v>30</v>
      </c>
      <c r="C28" s="11"/>
      <c r="D28" s="32"/>
    </row>
    <row r="29" spans="1:4" ht="28.5" x14ac:dyDescent="0.25">
      <c r="A29" s="15">
        <v>8.3999999999999986</v>
      </c>
      <c r="B29" s="16" t="s">
        <v>31</v>
      </c>
      <c r="C29" s="11"/>
      <c r="D29" s="32"/>
    </row>
    <row r="30" spans="1:4" x14ac:dyDescent="0.25">
      <c r="A30" s="15">
        <v>8.4999999999999982</v>
      </c>
      <c r="B30" s="16" t="s">
        <v>32</v>
      </c>
      <c r="C30" s="11"/>
      <c r="D30" s="32"/>
    </row>
    <row r="31" spans="1:4" x14ac:dyDescent="0.25">
      <c r="A31" s="12">
        <v>9</v>
      </c>
      <c r="B31" s="13" t="s">
        <v>54</v>
      </c>
      <c r="C31" s="14" t="s">
        <v>0</v>
      </c>
      <c r="D31" s="32"/>
    </row>
    <row r="32" spans="1:4" x14ac:dyDescent="0.25">
      <c r="A32" s="15">
        <v>9.1</v>
      </c>
      <c r="B32" s="16" t="s">
        <v>55</v>
      </c>
      <c r="C32" s="11"/>
      <c r="D32" s="32"/>
    </row>
    <row r="33" spans="1:4" x14ac:dyDescent="0.25">
      <c r="A33" s="15">
        <v>9.1999999999999993</v>
      </c>
      <c r="B33" s="16" t="s">
        <v>36</v>
      </c>
      <c r="C33" s="11"/>
      <c r="D33" s="32"/>
    </row>
    <row r="34" spans="1:4" x14ac:dyDescent="0.25">
      <c r="A34" s="15">
        <v>9.2999999999999989</v>
      </c>
      <c r="B34" s="16" t="s">
        <v>33</v>
      </c>
      <c r="C34" s="11"/>
      <c r="D34" s="32"/>
    </row>
    <row r="35" spans="1:4" ht="28.5" x14ac:dyDescent="0.25">
      <c r="A35" s="15">
        <v>9.3999999999999986</v>
      </c>
      <c r="B35" s="16" t="s">
        <v>34</v>
      </c>
      <c r="C35" s="11"/>
      <c r="D35" s="32"/>
    </row>
    <row r="36" spans="1:4" x14ac:dyDescent="0.25">
      <c r="A36" s="12">
        <v>10</v>
      </c>
      <c r="B36" s="13" t="s">
        <v>20</v>
      </c>
      <c r="C36" s="14" t="s">
        <v>0</v>
      </c>
      <c r="D36" s="32"/>
    </row>
    <row r="37" spans="1:4" x14ac:dyDescent="0.25">
      <c r="A37" s="15">
        <v>10.1</v>
      </c>
      <c r="B37" s="16" t="s">
        <v>37</v>
      </c>
      <c r="C37" s="11"/>
      <c r="D37" s="32"/>
    </row>
    <row r="38" spans="1:4" x14ac:dyDescent="0.25">
      <c r="A38" s="12">
        <v>11</v>
      </c>
      <c r="B38" s="13" t="s">
        <v>21</v>
      </c>
      <c r="C38" s="14" t="s">
        <v>0</v>
      </c>
      <c r="D38" s="32"/>
    </row>
    <row r="39" spans="1:4" x14ac:dyDescent="0.25">
      <c r="A39" s="15">
        <v>11.1</v>
      </c>
      <c r="B39" s="16" t="s">
        <v>38</v>
      </c>
      <c r="C39" s="11"/>
      <c r="D39" s="32"/>
    </row>
    <row r="40" spans="1:4" x14ac:dyDescent="0.25">
      <c r="A40" s="15">
        <v>11.2</v>
      </c>
      <c r="B40" s="16" t="s">
        <v>58</v>
      </c>
      <c r="C40" s="11"/>
      <c r="D40" s="32"/>
    </row>
    <row r="41" spans="1:4" x14ac:dyDescent="0.25">
      <c r="A41" s="12">
        <v>12</v>
      </c>
      <c r="B41" s="13" t="s">
        <v>22</v>
      </c>
      <c r="C41" s="14" t="s">
        <v>0</v>
      </c>
      <c r="D41" s="32"/>
    </row>
    <row r="42" spans="1:4" x14ac:dyDescent="0.25">
      <c r="A42" s="15">
        <v>12.1</v>
      </c>
      <c r="B42" s="16" t="s">
        <v>35</v>
      </c>
      <c r="C42" s="11"/>
      <c r="D42" s="32"/>
    </row>
    <row r="43" spans="1:4" x14ac:dyDescent="0.25">
      <c r="A43" s="15">
        <v>12.2</v>
      </c>
      <c r="B43" s="16" t="s">
        <v>39</v>
      </c>
      <c r="C43" s="11"/>
      <c r="D43" s="32"/>
    </row>
    <row r="44" spans="1:4" x14ac:dyDescent="0.25">
      <c r="A44" s="9">
        <v>13</v>
      </c>
      <c r="B44" s="17" t="s">
        <v>27</v>
      </c>
      <c r="C44" s="11"/>
      <c r="D44" s="32"/>
    </row>
    <row r="45" spans="1:4" x14ac:dyDescent="0.25">
      <c r="A45" s="9">
        <v>14</v>
      </c>
      <c r="B45" s="17" t="s">
        <v>28</v>
      </c>
      <c r="C45" s="11"/>
      <c r="D45" s="32"/>
    </row>
    <row r="46" spans="1:4" x14ac:dyDescent="0.25">
      <c r="A46" s="9">
        <v>15</v>
      </c>
      <c r="B46" s="17" t="s">
        <v>23</v>
      </c>
      <c r="C46" s="11"/>
      <c r="D46" s="32"/>
    </row>
    <row r="47" spans="1:4" x14ac:dyDescent="0.25">
      <c r="A47" s="9"/>
      <c r="B47" s="17"/>
      <c r="C47" s="11"/>
      <c r="D47" s="32"/>
    </row>
    <row r="48" spans="1:4" ht="27" customHeight="1" x14ac:dyDescent="0.25">
      <c r="A48" s="41" t="s">
        <v>29</v>
      </c>
      <c r="B48" s="41"/>
      <c r="C48" s="41"/>
    </row>
    <row r="49" spans="1:3" x14ac:dyDescent="0.25">
      <c r="A49" s="9"/>
      <c r="B49" s="10"/>
      <c r="C49" s="11"/>
    </row>
    <row r="50" spans="1:3" x14ac:dyDescent="0.25">
      <c r="A50" s="9"/>
      <c r="B50" s="10"/>
      <c r="C50" s="11"/>
    </row>
    <row r="51" spans="1:3" x14ac:dyDescent="0.25">
      <c r="A51" s="9"/>
      <c r="B51" s="10"/>
      <c r="C51" s="11"/>
    </row>
    <row r="52" spans="1:3" x14ac:dyDescent="0.25">
      <c r="A52" s="9"/>
      <c r="B52" s="10"/>
      <c r="C52" s="11"/>
    </row>
    <row r="53" spans="1:3" x14ac:dyDescent="0.25">
      <c r="A53" s="9"/>
      <c r="B53" s="10"/>
      <c r="C53" s="11"/>
    </row>
    <row r="54" spans="1:3" x14ac:dyDescent="0.25">
      <c r="A54" s="9"/>
      <c r="B54" s="10"/>
      <c r="C54" s="11"/>
    </row>
    <row r="55" spans="1:3" x14ac:dyDescent="0.25">
      <c r="A55" s="9"/>
      <c r="B55" s="10"/>
      <c r="C55" s="11"/>
    </row>
    <row r="56" spans="1:3" ht="15" x14ac:dyDescent="0.25">
      <c r="A56" s="18"/>
      <c r="B56" s="19" t="s">
        <v>24</v>
      </c>
      <c r="C56" s="18"/>
    </row>
    <row r="57" spans="1:3" ht="15" x14ac:dyDescent="0.25">
      <c r="A57" s="48"/>
      <c r="B57" s="49"/>
      <c r="C57" s="48"/>
    </row>
    <row r="58" spans="1:3" ht="15" x14ac:dyDescent="0.25">
      <c r="A58" s="48"/>
      <c r="B58" s="49"/>
      <c r="C58" s="48"/>
    </row>
    <row r="59" spans="1:3" ht="15" x14ac:dyDescent="0.25">
      <c r="A59" s="18"/>
      <c r="B59" s="19" t="s">
        <v>100</v>
      </c>
      <c r="C59" s="18"/>
    </row>
    <row r="60" spans="1:3" x14ac:dyDescent="0.25">
      <c r="A60" s="9"/>
      <c r="B60" s="10"/>
      <c r="C60" s="11"/>
    </row>
    <row r="61" spans="1:3" x14ac:dyDescent="0.25">
      <c r="A61" s="13" t="s">
        <v>107</v>
      </c>
      <c r="B61" s="13" t="s">
        <v>108</v>
      </c>
      <c r="C61" s="13"/>
    </row>
    <row r="62" spans="1:3" x14ac:dyDescent="0.25">
      <c r="A62" s="15" t="s">
        <v>101</v>
      </c>
      <c r="B62" s="16" t="s">
        <v>98</v>
      </c>
      <c r="C62" s="11"/>
    </row>
    <row r="63" spans="1:3" x14ac:dyDescent="0.25">
      <c r="A63" s="15" t="s">
        <v>102</v>
      </c>
      <c r="B63" s="16" t="s">
        <v>105</v>
      </c>
      <c r="C63" s="11"/>
    </row>
    <row r="64" spans="1:3" ht="28.5" x14ac:dyDescent="0.25">
      <c r="A64" s="15" t="s">
        <v>103</v>
      </c>
      <c r="B64" s="16" t="s">
        <v>106</v>
      </c>
      <c r="C64" s="11"/>
    </row>
    <row r="65" spans="1:5" x14ac:dyDescent="0.25">
      <c r="A65" s="15" t="s">
        <v>104</v>
      </c>
      <c r="B65" s="16" t="s">
        <v>99</v>
      </c>
      <c r="C65" s="11"/>
    </row>
    <row r="66" spans="1:5" x14ac:dyDescent="0.25">
      <c r="A66" s="15"/>
      <c r="B66" s="16"/>
      <c r="C66" s="11"/>
    </row>
    <row r="67" spans="1:5" x14ac:dyDescent="0.25">
      <c r="A67" s="15"/>
      <c r="B67" s="16"/>
      <c r="C67" s="11"/>
    </row>
    <row r="68" spans="1:5" x14ac:dyDescent="0.25">
      <c r="A68" s="15"/>
      <c r="B68" s="16"/>
      <c r="C68" s="11"/>
    </row>
    <row r="69" spans="1:5" x14ac:dyDescent="0.25">
      <c r="A69" s="9"/>
      <c r="B69" s="10"/>
      <c r="C69" s="11"/>
    </row>
    <row r="70" spans="1:5" ht="15" x14ac:dyDescent="0.25">
      <c r="A70" s="48"/>
      <c r="B70" s="49"/>
      <c r="C70" s="48"/>
    </row>
    <row r="71" spans="1:5" x14ac:dyDescent="0.25">
      <c r="A71" s="33"/>
      <c r="B71" s="3"/>
      <c r="C71" s="34"/>
    </row>
    <row r="72" spans="1:5" ht="15.75" customHeight="1" x14ac:dyDescent="0.25">
      <c r="A72" s="45" t="s">
        <v>8</v>
      </c>
      <c r="B72" s="46"/>
      <c r="C72" s="47"/>
      <c r="E72"/>
    </row>
    <row r="73" spans="1:5" ht="45" x14ac:dyDescent="0.25">
      <c r="A73" s="5" t="s">
        <v>63</v>
      </c>
      <c r="B73" s="6" t="s">
        <v>10</v>
      </c>
      <c r="C73" s="6" t="s">
        <v>11</v>
      </c>
      <c r="E73"/>
    </row>
    <row r="74" spans="1:5" ht="114" x14ac:dyDescent="0.25">
      <c r="A74" s="15" t="s">
        <v>64</v>
      </c>
      <c r="B74" s="16" t="s">
        <v>92</v>
      </c>
      <c r="C74" s="11"/>
      <c r="D74" s="32"/>
    </row>
    <row r="75" spans="1:5" ht="114" x14ac:dyDescent="0.25">
      <c r="A75" s="15" t="s">
        <v>82</v>
      </c>
      <c r="B75" s="16" t="s">
        <v>84</v>
      </c>
      <c r="C75" s="11"/>
      <c r="D75" s="32"/>
    </row>
    <row r="76" spans="1:5" ht="57" x14ac:dyDescent="0.25">
      <c r="A76" s="15" t="s">
        <v>83</v>
      </c>
      <c r="B76" s="16" t="s">
        <v>93</v>
      </c>
      <c r="C76" s="11"/>
      <c r="D76" s="32"/>
    </row>
    <row r="77" spans="1:5" ht="15" x14ac:dyDescent="0.25">
      <c r="A77"/>
      <c r="B77"/>
      <c r="C77"/>
      <c r="D77" s="32"/>
    </row>
    <row r="78" spans="1:5" ht="15" x14ac:dyDescent="0.25">
      <c r="A78"/>
      <c r="B78"/>
      <c r="C78"/>
      <c r="D78" s="32"/>
    </row>
    <row r="79" spans="1:5" ht="15" x14ac:dyDescent="0.25">
      <c r="A79"/>
      <c r="B79"/>
      <c r="C79"/>
      <c r="D79" s="32"/>
    </row>
    <row r="80" spans="1:5" ht="15" x14ac:dyDescent="0.25">
      <c r="A80"/>
      <c r="B80"/>
      <c r="C80"/>
      <c r="D80" s="32"/>
    </row>
    <row r="81" spans="1:4" ht="15" x14ac:dyDescent="0.25">
      <c r="A81"/>
      <c r="B81"/>
      <c r="C81"/>
      <c r="D81" s="32"/>
    </row>
    <row r="82" spans="1:4" ht="15" x14ac:dyDescent="0.25">
      <c r="A82"/>
      <c r="B82"/>
      <c r="C82"/>
      <c r="D82" s="32"/>
    </row>
    <row r="83" spans="1:4" ht="15" x14ac:dyDescent="0.25">
      <c r="A83"/>
      <c r="B83"/>
      <c r="C83"/>
      <c r="D83" s="32"/>
    </row>
    <row r="84" spans="1:4" ht="15" x14ac:dyDescent="0.25">
      <c r="A84"/>
      <c r="B84"/>
      <c r="C84"/>
      <c r="D84" s="32"/>
    </row>
    <row r="85" spans="1:4" ht="15" x14ac:dyDescent="0.25">
      <c r="A85"/>
      <c r="B85"/>
      <c r="C85"/>
    </row>
    <row r="86" spans="1:4" customFormat="1" ht="15" x14ac:dyDescent="0.25"/>
    <row r="87" spans="1:4" customFormat="1" ht="15" x14ac:dyDescent="0.25"/>
    <row r="88" spans="1:4" customFormat="1" ht="15" x14ac:dyDescent="0.25"/>
    <row r="89" spans="1:4" customFormat="1" ht="15" x14ac:dyDescent="0.25"/>
    <row r="90" spans="1:4" customFormat="1" ht="15" x14ac:dyDescent="0.25"/>
    <row r="91" spans="1:4" customFormat="1" ht="15" x14ac:dyDescent="0.25"/>
    <row r="92" spans="1:4" customFormat="1" ht="15" x14ac:dyDescent="0.25"/>
  </sheetData>
  <mergeCells count="3">
    <mergeCell ref="A6:C6"/>
    <mergeCell ref="A48:C48"/>
    <mergeCell ref="A72:C72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11E8-7B2F-4D3B-879B-971AFCA0B5E8}">
  <sheetPr>
    <pageSetUpPr fitToPage="1"/>
  </sheetPr>
  <dimension ref="A1:D44"/>
  <sheetViews>
    <sheetView topLeftCell="A15" workbookViewId="0">
      <selection activeCell="I14" sqref="I14"/>
    </sheetView>
  </sheetViews>
  <sheetFormatPr defaultRowHeight="14.25" x14ac:dyDescent="0.25"/>
  <cols>
    <col min="1" max="1" width="16.85546875" style="20" customWidth="1"/>
    <col min="2" max="2" width="44.42578125" style="4" bestFit="1" customWidth="1"/>
    <col min="3" max="3" width="28" style="26" customWidth="1"/>
    <col min="4" max="4" width="17.28515625" style="26" customWidth="1"/>
    <col min="5" max="16384" width="9.140625" style="4"/>
  </cols>
  <sheetData>
    <row r="1" spans="1:4" ht="30" x14ac:dyDescent="0.25">
      <c r="A1" s="1" t="s">
        <v>2</v>
      </c>
      <c r="B1" s="2">
        <v>30032680</v>
      </c>
      <c r="C1" s="23"/>
      <c r="D1" s="23"/>
    </row>
    <row r="2" spans="1:4" ht="15" x14ac:dyDescent="0.25">
      <c r="A2" s="1" t="s">
        <v>3</v>
      </c>
      <c r="B2" s="3" t="s">
        <v>4</v>
      </c>
      <c r="C2" s="23"/>
      <c r="D2" s="23"/>
    </row>
    <row r="3" spans="1:4" ht="15" x14ac:dyDescent="0.25">
      <c r="A3" s="1" t="s">
        <v>25</v>
      </c>
      <c r="B3" s="3" t="s">
        <v>5</v>
      </c>
      <c r="C3" s="23"/>
      <c r="D3" s="23"/>
    </row>
    <row r="4" spans="1:4" ht="15" x14ac:dyDescent="0.25">
      <c r="A4" s="1" t="s">
        <v>6</v>
      </c>
      <c r="B4" s="3" t="s">
        <v>7</v>
      </c>
      <c r="C4" s="23"/>
      <c r="D4" s="23"/>
    </row>
    <row r="5" spans="1:4" ht="15" x14ac:dyDescent="0.25">
      <c r="A5" s="1"/>
      <c r="B5" s="3"/>
      <c r="C5" s="23"/>
      <c r="D5" s="23"/>
    </row>
    <row r="6" spans="1:4" ht="15.75" x14ac:dyDescent="0.25">
      <c r="A6" s="40" t="s">
        <v>61</v>
      </c>
      <c r="B6" s="40"/>
      <c r="C6" s="40"/>
      <c r="D6" s="40"/>
    </row>
    <row r="7" spans="1:4" ht="45" x14ac:dyDescent="0.25">
      <c r="A7" s="22" t="s">
        <v>9</v>
      </c>
      <c r="B7" s="6" t="s">
        <v>10</v>
      </c>
      <c r="C7" s="6" t="s">
        <v>40</v>
      </c>
      <c r="D7" s="6" t="s">
        <v>43</v>
      </c>
    </row>
    <row r="8" spans="1:4" x14ac:dyDescent="0.25">
      <c r="A8" s="27" t="s">
        <v>65</v>
      </c>
      <c r="B8" s="28" t="s">
        <v>44</v>
      </c>
      <c r="C8" s="29" t="s">
        <v>0</v>
      </c>
      <c r="D8" s="29" t="s">
        <v>0</v>
      </c>
    </row>
    <row r="9" spans="1:4" x14ac:dyDescent="0.25">
      <c r="A9" s="15" t="s">
        <v>66</v>
      </c>
      <c r="B9" s="16" t="s">
        <v>41</v>
      </c>
      <c r="C9" s="24" t="s">
        <v>42</v>
      </c>
      <c r="D9" s="24"/>
    </row>
    <row r="10" spans="1:4" x14ac:dyDescent="0.25">
      <c r="A10" s="15" t="s">
        <v>67</v>
      </c>
      <c r="B10" s="16" t="s">
        <v>1</v>
      </c>
      <c r="C10" s="24" t="s">
        <v>50</v>
      </c>
      <c r="D10" s="24"/>
    </row>
    <row r="11" spans="1:4" ht="16.5" x14ac:dyDescent="0.25">
      <c r="A11" s="15" t="s">
        <v>68</v>
      </c>
      <c r="B11" s="16" t="s">
        <v>52</v>
      </c>
      <c r="C11" s="24" t="s">
        <v>51</v>
      </c>
      <c r="D11" s="24"/>
    </row>
    <row r="12" spans="1:4" ht="16.5" x14ac:dyDescent="0.25">
      <c r="A12" s="15" t="s">
        <v>69</v>
      </c>
      <c r="B12" s="16" t="s">
        <v>53</v>
      </c>
      <c r="C12" s="24" t="s">
        <v>51</v>
      </c>
      <c r="D12" s="24"/>
    </row>
    <row r="13" spans="1:4" x14ac:dyDescent="0.25">
      <c r="A13" s="27" t="s">
        <v>70</v>
      </c>
      <c r="B13" s="28" t="s">
        <v>45</v>
      </c>
      <c r="C13" s="29" t="s">
        <v>0</v>
      </c>
      <c r="D13" s="29" t="s">
        <v>0</v>
      </c>
    </row>
    <row r="14" spans="1:4" x14ac:dyDescent="0.25">
      <c r="A14" s="15" t="s">
        <v>71</v>
      </c>
      <c r="B14" s="16" t="s">
        <v>41</v>
      </c>
      <c r="C14" s="24" t="s">
        <v>42</v>
      </c>
      <c r="D14" s="24"/>
    </row>
    <row r="15" spans="1:4" x14ac:dyDescent="0.25">
      <c r="A15" s="15" t="s">
        <v>72</v>
      </c>
      <c r="B15" s="16" t="s">
        <v>1</v>
      </c>
      <c r="C15" s="24" t="s">
        <v>50</v>
      </c>
      <c r="D15" s="24"/>
    </row>
    <row r="16" spans="1:4" ht="16.5" x14ac:dyDescent="0.25">
      <c r="A16" s="15" t="s">
        <v>73</v>
      </c>
      <c r="B16" s="16" t="s">
        <v>52</v>
      </c>
      <c r="C16" s="24" t="s">
        <v>51</v>
      </c>
      <c r="D16" s="24"/>
    </row>
    <row r="17" spans="1:4" x14ac:dyDescent="0.25">
      <c r="A17" s="27" t="s">
        <v>74</v>
      </c>
      <c r="B17" s="28" t="s">
        <v>46</v>
      </c>
      <c r="C17" s="29" t="s">
        <v>0</v>
      </c>
      <c r="D17" s="29" t="s">
        <v>0</v>
      </c>
    </row>
    <row r="18" spans="1:4" x14ac:dyDescent="0.25">
      <c r="A18" s="15" t="s">
        <v>75</v>
      </c>
      <c r="B18" s="16" t="s">
        <v>41</v>
      </c>
      <c r="C18" s="24" t="s">
        <v>42</v>
      </c>
      <c r="D18" s="24"/>
    </row>
    <row r="19" spans="1:4" x14ac:dyDescent="0.25">
      <c r="A19" s="27" t="s">
        <v>76</v>
      </c>
      <c r="B19" s="28" t="s">
        <v>48</v>
      </c>
      <c r="C19" s="29" t="s">
        <v>0</v>
      </c>
      <c r="D19" s="30" t="s">
        <v>0</v>
      </c>
    </row>
    <row r="20" spans="1:4" x14ac:dyDescent="0.25">
      <c r="A20" s="15" t="s">
        <v>77</v>
      </c>
      <c r="B20" s="16" t="s">
        <v>1</v>
      </c>
      <c r="C20" s="24" t="s">
        <v>50</v>
      </c>
      <c r="D20" s="25"/>
    </row>
    <row r="21" spans="1:4" x14ac:dyDescent="0.25">
      <c r="A21" s="27" t="s">
        <v>78</v>
      </c>
      <c r="B21" s="31" t="s">
        <v>49</v>
      </c>
      <c r="C21" s="29" t="s">
        <v>0</v>
      </c>
      <c r="D21" s="30" t="s">
        <v>0</v>
      </c>
    </row>
    <row r="22" spans="1:4" x14ac:dyDescent="0.25">
      <c r="A22" s="15" t="s">
        <v>79</v>
      </c>
      <c r="B22" s="16" t="s">
        <v>41</v>
      </c>
      <c r="C22" s="24" t="s">
        <v>42</v>
      </c>
      <c r="D22" s="25"/>
    </row>
    <row r="23" spans="1:4" ht="16.5" x14ac:dyDescent="0.25">
      <c r="A23" s="15" t="s">
        <v>90</v>
      </c>
      <c r="B23" s="16" t="s">
        <v>52</v>
      </c>
      <c r="C23" s="24" t="s">
        <v>51</v>
      </c>
      <c r="D23" s="25"/>
    </row>
    <row r="24" spans="1:4" x14ac:dyDescent="0.25">
      <c r="A24" s="27" t="s">
        <v>76</v>
      </c>
      <c r="B24" s="28" t="s">
        <v>47</v>
      </c>
      <c r="C24" s="29" t="s">
        <v>0</v>
      </c>
      <c r="D24" s="29" t="s">
        <v>0</v>
      </c>
    </row>
    <row r="25" spans="1:4" x14ac:dyDescent="0.25">
      <c r="A25" s="15" t="s">
        <v>80</v>
      </c>
      <c r="B25" s="16" t="s">
        <v>41</v>
      </c>
      <c r="C25" s="24" t="s">
        <v>42</v>
      </c>
      <c r="D25" s="24"/>
    </row>
    <row r="26" spans="1:4" x14ac:dyDescent="0.25">
      <c r="A26" s="15" t="s">
        <v>81</v>
      </c>
      <c r="B26" s="16" t="s">
        <v>1</v>
      </c>
      <c r="C26" s="24" t="s">
        <v>50</v>
      </c>
      <c r="D26" s="24"/>
    </row>
    <row r="27" spans="1:4" ht="16.5" x14ac:dyDescent="0.25">
      <c r="A27" s="15" t="s">
        <v>91</v>
      </c>
      <c r="B27" s="16" t="s">
        <v>53</v>
      </c>
      <c r="C27" s="24" t="s">
        <v>51</v>
      </c>
      <c r="D27" s="25"/>
    </row>
    <row r="30" spans="1:4" ht="15.75" customHeight="1" x14ac:dyDescent="0.25">
      <c r="A30" s="42" t="s">
        <v>85</v>
      </c>
      <c r="B30" s="43"/>
      <c r="C30" s="43"/>
      <c r="D30" s="44"/>
    </row>
    <row r="31" spans="1:4" ht="45" x14ac:dyDescent="0.25">
      <c r="A31" s="5" t="s">
        <v>9</v>
      </c>
      <c r="B31" s="6" t="s">
        <v>87</v>
      </c>
      <c r="C31" s="6" t="s">
        <v>86</v>
      </c>
      <c r="D31" s="6" t="s">
        <v>88</v>
      </c>
    </row>
    <row r="32" spans="1:4" x14ac:dyDescent="0.25">
      <c r="A32" s="35"/>
      <c r="B32" s="36"/>
      <c r="C32" s="37"/>
      <c r="D32" s="37"/>
    </row>
    <row r="33" spans="1:4" x14ac:dyDescent="0.25">
      <c r="A33" s="38"/>
      <c r="B33" s="39"/>
      <c r="C33" s="37"/>
      <c r="D33" s="37"/>
    </row>
    <row r="34" spans="1:4" x14ac:dyDescent="0.25">
      <c r="A34" s="38"/>
      <c r="B34" s="39"/>
      <c r="C34" s="37"/>
      <c r="D34" s="37"/>
    </row>
    <row r="35" spans="1:4" x14ac:dyDescent="0.25">
      <c r="A35" s="38"/>
      <c r="B35" s="39"/>
      <c r="C35" s="37"/>
      <c r="D35" s="37"/>
    </row>
    <row r="36" spans="1:4" x14ac:dyDescent="0.25">
      <c r="A36" s="38"/>
      <c r="B36" s="39"/>
      <c r="C36" s="37"/>
      <c r="D36" s="37"/>
    </row>
    <row r="38" spans="1:4" ht="15.75" x14ac:dyDescent="0.25">
      <c r="A38" s="40" t="s">
        <v>89</v>
      </c>
      <c r="B38" s="40"/>
      <c r="C38" s="40"/>
      <c r="D38" s="40"/>
    </row>
    <row r="39" spans="1:4" ht="45" x14ac:dyDescent="0.25">
      <c r="A39" s="5" t="s">
        <v>9</v>
      </c>
      <c r="B39" s="6" t="s">
        <v>87</v>
      </c>
      <c r="C39" s="6" t="s">
        <v>86</v>
      </c>
      <c r="D39" s="6" t="s">
        <v>88</v>
      </c>
    </row>
    <row r="40" spans="1:4" x14ac:dyDescent="0.25">
      <c r="A40" s="35"/>
      <c r="B40" s="36"/>
      <c r="C40" s="37"/>
      <c r="D40" s="37"/>
    </row>
    <row r="41" spans="1:4" x14ac:dyDescent="0.25">
      <c r="A41" s="38"/>
      <c r="B41" s="39"/>
      <c r="C41" s="37"/>
      <c r="D41" s="37"/>
    </row>
    <row r="42" spans="1:4" x14ac:dyDescent="0.25">
      <c r="A42" s="38"/>
      <c r="B42" s="39"/>
      <c r="C42" s="37"/>
      <c r="D42" s="37"/>
    </row>
    <row r="43" spans="1:4" x14ac:dyDescent="0.25">
      <c r="A43" s="38"/>
      <c r="B43" s="39"/>
      <c r="C43" s="37"/>
      <c r="D43" s="37"/>
    </row>
    <row r="44" spans="1:4" x14ac:dyDescent="0.25">
      <c r="A44" s="38"/>
      <c r="B44" s="39"/>
      <c r="C44" s="37"/>
      <c r="D44" s="37"/>
    </row>
  </sheetData>
  <mergeCells count="3">
    <mergeCell ref="A6:D6"/>
    <mergeCell ref="A30:D30"/>
    <mergeCell ref="A38:D3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Schedule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Tyla THOMPSON</dc:creator>
  <cp:lastModifiedBy>Anthony Lipsys</cp:lastModifiedBy>
  <cp:lastPrinted>2024-04-26T06:47:05Z</cp:lastPrinted>
  <dcterms:created xsi:type="dcterms:W3CDTF">2019-02-18T03:02:49Z</dcterms:created>
  <dcterms:modified xsi:type="dcterms:W3CDTF">2024-09-05T07:20:52Z</dcterms:modified>
</cp:coreProperties>
</file>